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vnrapnfl03\KomDir\Протоколы конкурсной комиссии\2024 год\Анонс\Анонс автобусы\изменения в анонс (новое)\"/>
    </mc:Choice>
  </mc:AlternateContent>
  <bookViews>
    <workbookView xWindow="0" yWindow="0" windowWidth="23040" windowHeight="8460" tabRatio="689" firstSheet="1" activeTab="1"/>
  </bookViews>
  <sheets>
    <sheet name="Cognos_Office_Connection_Cache" sheetId="13" state="veryHidden" r:id="rId1"/>
    <sheet name="предварит. график перевозок " sheetId="8" r:id="rId2"/>
    <sheet name="Пон.-Пятница (2)" sheetId="14" state="hidden" r:id="rId3"/>
  </sheets>
  <definedNames>
    <definedName name="_xlnm._FilterDatabase" localSheetId="1" hidden="1">'предварит. график перевозок '!$B$6:$Q$6</definedName>
    <definedName name="ID" localSheetId="0" hidden="1">"f329f9cc-5715-4984-845c-4a75e5d23d44"</definedName>
    <definedName name="ID" localSheetId="2" hidden="1">"f9cd7373-54ac-4449-a5df-10a4319afbae"</definedName>
    <definedName name="ID" localSheetId="1" hidden="1">"bf044efd-227e-45c2-8225-8fc4f7f68072"</definedName>
    <definedName name="_xlnm.Print_Area" localSheetId="1">'предварит. график перевозок '!$B$1:$O$241</definedName>
  </definedNames>
  <calcPr calcId="162913"/>
</workbook>
</file>

<file path=xl/calcChain.xml><?xml version="1.0" encoding="utf-8"?>
<calcChain xmlns="http://schemas.openxmlformats.org/spreadsheetml/2006/main">
  <c r="U91" i="8" l="1"/>
  <c r="U92" i="8" s="1"/>
  <c r="U93" i="8" s="1"/>
  <c r="U94" i="8" s="1"/>
  <c r="U95" i="8" s="1"/>
  <c r="U96" i="8" s="1"/>
  <c r="U97" i="8" s="1"/>
  <c r="U98" i="8" s="1"/>
  <c r="U99" i="8" s="1"/>
  <c r="U100" i="8" s="1"/>
  <c r="U101" i="8" s="1"/>
  <c r="AB56" i="8" l="1"/>
  <c r="AB57" i="8" s="1"/>
  <c r="AB58" i="8" s="1"/>
  <c r="AB59" i="8" s="1"/>
  <c r="AB60" i="8" s="1"/>
  <c r="AB61" i="8" s="1"/>
  <c r="AB62" i="8" s="1"/>
  <c r="AB63" i="8" s="1"/>
  <c r="AB64" i="8" s="1"/>
  <c r="U236" i="8" l="1"/>
  <c r="U237" i="8" s="1"/>
  <c r="U238" i="8" s="1"/>
  <c r="U239" i="8" s="1"/>
  <c r="U240" i="8" s="1"/>
  <c r="U241" i="8" s="1"/>
  <c r="U242" i="8" s="1"/>
  <c r="U243" i="8" s="1"/>
  <c r="AB40" i="8"/>
  <c r="AB41" i="8" s="1"/>
  <c r="AB42" i="8" s="1"/>
  <c r="AB43" i="8" s="1"/>
  <c r="AB44" i="8" s="1"/>
  <c r="AB45" i="8" s="1"/>
  <c r="AB46" i="8" s="1"/>
  <c r="AA39" i="8"/>
  <c r="AH168" i="8" l="1"/>
  <c r="AH169" i="8" s="1"/>
  <c r="AH170" i="8" s="1"/>
  <c r="AH171" i="8" s="1"/>
  <c r="AH172" i="8" s="1"/>
  <c r="AH173" i="8" s="1"/>
  <c r="AH174" i="8" s="1"/>
  <c r="AH175" i="8" s="1"/>
  <c r="AH176" i="8" s="1"/>
  <c r="AH177" i="8" s="1"/>
  <c r="AH178" i="8" s="1"/>
  <c r="AH179" i="8" s="1"/>
  <c r="AC156" i="8"/>
  <c r="AB146" i="8"/>
  <c r="AB147" i="8" s="1"/>
  <c r="AB148" i="8" s="1"/>
  <c r="AB149" i="8" s="1"/>
  <c r="AB150" i="8" s="1"/>
  <c r="AB151" i="8" s="1"/>
  <c r="AB152" i="8" s="1"/>
  <c r="AB153" i="8" s="1"/>
  <c r="AB154" i="8" s="1"/>
  <c r="AB155" i="8" s="1"/>
  <c r="O236" i="8" l="1"/>
  <c r="O237" i="8" s="1"/>
  <c r="O238" i="8" s="1"/>
  <c r="O239" i="8" s="1"/>
  <c r="O240" i="8" s="1"/>
  <c r="O241" i="8" s="1"/>
  <c r="O242" i="8" s="1"/>
  <c r="O243" i="8" s="1"/>
  <c r="U40" i="8"/>
  <c r="U41" i="8" s="1"/>
  <c r="U42" i="8" s="1"/>
  <c r="U43" i="8" s="1"/>
  <c r="U44" i="8" s="1"/>
  <c r="U45" i="8" s="1"/>
  <c r="U56" i="8"/>
  <c r="U57" i="8" s="1"/>
  <c r="U58" i="8" s="1"/>
  <c r="U59" i="8" s="1"/>
  <c r="U60" i="8" s="1"/>
  <c r="U61" i="8" s="1"/>
  <c r="U62" i="8" s="1"/>
  <c r="U63" i="8" s="1"/>
  <c r="U64" i="8" s="1"/>
  <c r="O91" i="8"/>
  <c r="O92" i="8" s="1"/>
  <c r="O93" i="8" s="1"/>
  <c r="O94" i="8" s="1"/>
  <c r="O95" i="8" s="1"/>
  <c r="O96" i="8" s="1"/>
  <c r="O97" i="8" s="1"/>
  <c r="O98" i="8" s="1"/>
  <c r="O99" i="8" s="1"/>
  <c r="O100" i="8" s="1"/>
  <c r="O101" i="8" s="1"/>
  <c r="U46" i="8" l="1"/>
  <c r="T39" i="8"/>
  <c r="G36" i="14" l="1"/>
  <c r="U168" i="8" l="1"/>
  <c r="U169" i="8" s="1"/>
  <c r="U170" i="8" s="1"/>
  <c r="U171" i="8" s="1"/>
  <c r="U172" i="8" s="1"/>
  <c r="U173" i="8" s="1"/>
  <c r="U174" i="8" s="1"/>
  <c r="U175" i="8" s="1"/>
  <c r="U176" i="8" s="1"/>
  <c r="U177" i="8" s="1"/>
  <c r="U178" i="8" s="1"/>
  <c r="U179" i="8" s="1"/>
  <c r="U180" i="8" s="1"/>
  <c r="U181" i="8" s="1"/>
  <c r="U182" i="8" s="1"/>
  <c r="U183" i="8" s="1"/>
  <c r="U184" i="8" s="1"/>
  <c r="J184" i="8" l="1"/>
  <c r="I168" i="8"/>
  <c r="I169" i="8" s="1"/>
  <c r="I170" i="8" s="1"/>
  <c r="I171" i="8" s="1"/>
  <c r="I172" i="8" s="1"/>
  <c r="I173" i="8" s="1"/>
  <c r="I174" i="8" s="1"/>
  <c r="I175" i="8" s="1"/>
  <c r="I176" i="8" s="1"/>
  <c r="I177" i="8" s="1"/>
  <c r="I178" i="8" s="1"/>
  <c r="I179" i="8" s="1"/>
  <c r="I180" i="8" s="1"/>
  <c r="I181" i="8" s="1"/>
  <c r="I182" i="8" s="1"/>
  <c r="I183" i="8" s="1"/>
  <c r="O168" i="8"/>
  <c r="O169" i="8" s="1"/>
  <c r="O170" i="8" s="1"/>
  <c r="O171" i="8" s="1"/>
  <c r="O172" i="8" s="1"/>
  <c r="O173" i="8" s="1"/>
  <c r="O174" i="8" s="1"/>
  <c r="O175" i="8" s="1"/>
  <c r="O176" i="8" s="1"/>
  <c r="O177" i="8" s="1"/>
  <c r="O178" i="8" s="1"/>
  <c r="O179" i="8" s="1"/>
  <c r="O180" i="8" s="1"/>
  <c r="AB114" i="8"/>
  <c r="AB115" i="8" s="1"/>
  <c r="AB116" i="8" s="1"/>
  <c r="AB117" i="8" s="1"/>
  <c r="AB118" i="8" s="1"/>
  <c r="P156" i="8" l="1"/>
  <c r="V156" i="8"/>
  <c r="U146" i="8"/>
  <c r="U147" i="8" s="1"/>
  <c r="U148" i="8" s="1"/>
  <c r="U149" i="8" s="1"/>
  <c r="U150" i="8" s="1"/>
  <c r="U151" i="8" s="1"/>
  <c r="U152" i="8" s="1"/>
  <c r="U153" i="8" s="1"/>
  <c r="U154" i="8" s="1"/>
  <c r="U155" i="8" s="1"/>
  <c r="I66" i="8" l="1"/>
  <c r="I64" i="8"/>
  <c r="I65" i="8" s="1"/>
  <c r="I91" i="8" l="1"/>
  <c r="I92" i="8" s="1"/>
  <c r="I93" i="8" s="1"/>
  <c r="I94" i="8" s="1"/>
  <c r="I95" i="8" s="1"/>
  <c r="I96" i="8" s="1"/>
  <c r="I97" i="8" s="1"/>
  <c r="I98" i="8" s="1"/>
  <c r="I99" i="8" s="1"/>
  <c r="I100" i="8" s="1"/>
  <c r="I101" i="8" s="1"/>
  <c r="I203" i="8" l="1"/>
  <c r="O46" i="8"/>
  <c r="N39" i="8"/>
  <c r="I146" i="8" l="1"/>
  <c r="I147" i="8" s="1"/>
  <c r="I148" i="8" s="1"/>
  <c r="I149" i="8" s="1"/>
  <c r="I150" i="8" s="1"/>
  <c r="I151" i="8" s="1"/>
  <c r="I152" i="8" s="1"/>
  <c r="I153" i="8" s="1"/>
  <c r="I154" i="8" s="1"/>
  <c r="I155" i="8" s="1"/>
  <c r="I156" i="8" s="1"/>
  <c r="I114" i="8" l="1"/>
  <c r="I115" i="8" s="1"/>
  <c r="I116" i="8" s="1"/>
  <c r="I117" i="8" s="1"/>
  <c r="I118" i="8" s="1"/>
  <c r="I119" i="8" s="1"/>
  <c r="I120" i="8" s="1"/>
  <c r="I121" i="8" s="1"/>
  <c r="I122" i="8" s="1"/>
  <c r="AC119" i="8"/>
</calcChain>
</file>

<file path=xl/comments1.xml><?xml version="1.0" encoding="utf-8"?>
<comments xmlns="http://schemas.openxmlformats.org/spreadsheetml/2006/main">
  <authors>
    <author>Рыбин Виктор Сергеевич</author>
  </authors>
  <commentList>
    <comment ref="C9" authorId="0" shapeId="0">
      <text>
        <r>
          <rPr>
            <b/>
            <sz val="9"/>
            <color indexed="81"/>
            <rFont val="Tahoma"/>
            <family val="2"/>
            <charset val="204"/>
          </rPr>
          <t>Рыбин Виктор Сергеевич:</t>
        </r>
        <r>
          <rPr>
            <sz val="9"/>
            <color indexed="81"/>
            <rFont val="Tahoma"/>
            <family val="2"/>
            <charset val="204"/>
          </rPr>
          <t xml:space="preserve">
ПЕЧКА</t>
        </r>
      </text>
    </comment>
    <comment ref="C27" authorId="0" shapeId="0">
      <text>
        <r>
          <rPr>
            <b/>
            <sz val="9"/>
            <color indexed="81"/>
            <rFont val="Tahoma"/>
            <family val="2"/>
            <charset val="204"/>
          </rPr>
          <t>Рыбин Виктор Сергеевич:</t>
        </r>
        <r>
          <rPr>
            <sz val="9"/>
            <color indexed="81"/>
            <rFont val="Tahoma"/>
            <family val="2"/>
            <charset val="204"/>
          </rPr>
          <t xml:space="preserve">
ДВЕРИ</t>
        </r>
      </text>
    </comment>
  </commentList>
</comments>
</file>

<file path=xl/sharedStrings.xml><?xml version="1.0" encoding="utf-8"?>
<sst xmlns="http://schemas.openxmlformats.org/spreadsheetml/2006/main" count="1432" uniqueCount="265">
  <si>
    <t>Направление в а/п "Норильск"</t>
  </si>
  <si>
    <t>Направление из а/п "Норильск"</t>
  </si>
  <si>
    <t>Дни недели: 1,2,3,4,5,6,7</t>
  </si>
  <si>
    <t>Время отправления</t>
  </si>
  <si>
    <t>Остановки</t>
  </si>
  <si>
    <t>а/п «Норильск»</t>
  </si>
  <si>
    <t>кафе "Поляна"</t>
  </si>
  <si>
    <t>Аптека № 122</t>
  </si>
  <si>
    <t>Автовокзал р-н Кайеркан</t>
  </si>
  <si>
    <t>5-20</t>
  </si>
  <si>
    <t>г. Норильск – р-н Кайеркан – а/п «Норильск»- 1 единица</t>
  </si>
  <si>
    <t>Торговый центр</t>
  </si>
  <si>
    <t>«Дружба»</t>
  </si>
  <si>
    <t>Дом спорта</t>
  </si>
  <si>
    <t>11-20</t>
  </si>
  <si>
    <t>12-00</t>
  </si>
  <si>
    <t>12-30</t>
  </si>
  <si>
    <t>Дни недели: 1,2,3,4,5</t>
  </si>
  <si>
    <t>8-50</t>
  </si>
  <si>
    <t>Дни недели: 1,2,3,4,5,6,7    (в том числе праздничные дни)</t>
  </si>
  <si>
    <t xml:space="preserve">Автовокзал р-н Кайеркан                             </t>
  </si>
  <si>
    <t>Победы 9</t>
  </si>
  <si>
    <t>Талнахская 6</t>
  </si>
  <si>
    <t>Башмачок</t>
  </si>
  <si>
    <t>Гипермаркет Вега</t>
  </si>
  <si>
    <t>Магазин Сказка</t>
  </si>
  <si>
    <t>Ленинградская (ул. Талнахская)</t>
  </si>
  <si>
    <t>Художественная галерея</t>
  </si>
  <si>
    <t>Детская поликлиника (ул. Бегичева)</t>
  </si>
  <si>
    <t>Магазин Жар птица</t>
  </si>
  <si>
    <t>Школа №1</t>
  </si>
  <si>
    <t>Дворец культуры</t>
  </si>
  <si>
    <t>Школа №6</t>
  </si>
  <si>
    <t>Комсомольская</t>
  </si>
  <si>
    <t>Норильский почтамт</t>
  </si>
  <si>
    <t>Красноярская</t>
  </si>
  <si>
    <t>Музей</t>
  </si>
  <si>
    <t>Ленинский 40</t>
  </si>
  <si>
    <t>Институт</t>
  </si>
  <si>
    <t>Югас (Хижина)</t>
  </si>
  <si>
    <t>Ленина 4</t>
  </si>
  <si>
    <t>магазин "Надежда"</t>
  </si>
  <si>
    <t>магазин "Мираж"</t>
  </si>
  <si>
    <t>Ленинский (Табло)</t>
  </si>
  <si>
    <t>пл. Металлургов (Арена)</t>
  </si>
  <si>
    <t>ул. Красноярская</t>
  </si>
  <si>
    <t>Единица</t>
  </si>
  <si>
    <t>единица</t>
  </si>
  <si>
    <t>единицы</t>
  </si>
  <si>
    <t>Бегичева</t>
  </si>
  <si>
    <t>Пл.Газовиков</t>
  </si>
  <si>
    <t>пр-зд Котульского</t>
  </si>
  <si>
    <t>Талнахская 71</t>
  </si>
  <si>
    <t>Магазин Подсолнух</t>
  </si>
  <si>
    <t>Гостиница Норильск</t>
  </si>
  <si>
    <t>Талнахская</t>
  </si>
  <si>
    <t>Центр Полярной медицины</t>
  </si>
  <si>
    <t>Норильский почтампт</t>
  </si>
  <si>
    <t>Городской парк</t>
  </si>
  <si>
    <t>Школа № 1</t>
  </si>
  <si>
    <t>Ленинский проспект 33</t>
  </si>
  <si>
    <t>Бульвар Влюбленных</t>
  </si>
  <si>
    <t>Художественный салон</t>
  </si>
  <si>
    <t>Гвардейская площадь</t>
  </si>
  <si>
    <t>г. Норильск (по ул.Комсомольская) - Кайеркан – а/п «Норильск»</t>
  </si>
  <si>
    <t>16:45</t>
  </si>
  <si>
    <t>Кайеркан</t>
  </si>
  <si>
    <t>Норильск</t>
  </si>
  <si>
    <t>Дни недели: 1,2,3,4,5,6.7</t>
  </si>
  <si>
    <t>График движения автобусов</t>
  </si>
  <si>
    <t>по доставке работников ООО "Аэропорт "Норильск"</t>
  </si>
  <si>
    <t>5:20</t>
  </si>
  <si>
    <t>08:50</t>
  </si>
  <si>
    <t>Дни недели: 1,2,3,4,5,</t>
  </si>
  <si>
    <t>20-50</t>
  </si>
  <si>
    <t>г. Норильск (по ул. Комсомольской)–Кайеркан– а/п «Норильск»</t>
  </si>
  <si>
    <t xml:space="preserve">г. Норильск (по ул. Талнахская)–Кайеркан–а/п «Норильск» </t>
  </si>
  <si>
    <t>13-45</t>
  </si>
  <si>
    <t>13-15</t>
  </si>
  <si>
    <t>а/п «Норильск» - р-н Кайеркан - г. Норильск (по ул. Талнахской)</t>
  </si>
  <si>
    <t>АДЦ Норильск</t>
  </si>
  <si>
    <t>а/п «Норильск» - р-н Кайеркан - г. Норильск (по ул. Комсомольской)</t>
  </si>
  <si>
    <t>а/п «Норильск» - р-н Кайеркан - г. Норильск  (по ул. Талнахской)</t>
  </si>
  <si>
    <t xml:space="preserve">а/п «Норильск» -  г. Норильск (пр.Ленинский) </t>
  </si>
  <si>
    <t xml:space="preserve">а/п «Норильск» - г. Норильск (пр.Ленинский) </t>
  </si>
  <si>
    <t>г. Норильск (пр.Ленинский) – а/п «Норильск»</t>
  </si>
  <si>
    <t>а/п «Норильск»- р-н Кайеркан –г. Норильск – - 1 единица</t>
  </si>
  <si>
    <t>17-45</t>
  </si>
  <si>
    <t xml:space="preserve">Талнахская </t>
  </si>
  <si>
    <t>Талнахская (Храм)</t>
  </si>
  <si>
    <t>р-н Кайеркан - а/п "Норильск"</t>
  </si>
  <si>
    <t>р-н Кайеркан -  а/п "Норильск"</t>
  </si>
  <si>
    <t>09-35</t>
  </si>
  <si>
    <t>21-20</t>
  </si>
  <si>
    <t>16-45</t>
  </si>
  <si>
    <t>а/п «Норильск» - г. Норильск  (по ул. Талнахской)</t>
  </si>
  <si>
    <t xml:space="preserve">Норильск-Кайеркан- а/п«Норильск» </t>
  </si>
  <si>
    <t xml:space="preserve">Норильск- а/п«Норильск» </t>
  </si>
  <si>
    <t>Кайеркан -а/п"Норильск"</t>
  </si>
  <si>
    <t>7:55-8:50</t>
  </si>
  <si>
    <t>2-а автобуса!!!!!</t>
  </si>
  <si>
    <t>11:20-12:30</t>
  </si>
  <si>
    <t>а/п«Норильск» -Норильск</t>
  </si>
  <si>
    <t>а/п«Норильск» -Кайеркан-Норильск</t>
  </si>
  <si>
    <t>а/п«Норильск» -Кайеркан-а/п«Норильск»-Норильск</t>
  </si>
  <si>
    <t>а/п«Норильск»- Кайеркан -Норильск</t>
  </si>
  <si>
    <t>а/п«Норильск»- Кайеркан-Норильск</t>
  </si>
  <si>
    <t>а/п«Норильск»- Норильск</t>
  </si>
  <si>
    <t>а/п«Норильск»-Кайеркан- Норильск</t>
  </si>
  <si>
    <t>5_2</t>
  </si>
  <si>
    <t>7_7</t>
  </si>
  <si>
    <t>6:50
пересменка</t>
  </si>
  <si>
    <t>11:20 до 13:20
 обед</t>
  </si>
  <si>
    <t>6:40
пересменка</t>
  </si>
  <si>
    <t>11:30 до 13:30
 обед</t>
  </si>
  <si>
    <t>6:50-18:50
18:50-6:50</t>
  </si>
  <si>
    <t>6:40-18:40
18:40-6:40</t>
  </si>
  <si>
    <t>18:50
пересменка</t>
  </si>
  <si>
    <t>18:40
пересменка</t>
  </si>
  <si>
    <t>6:30 до 7:00
 обед</t>
  </si>
  <si>
    <t>8:00-20:00
20:00-8:00</t>
  </si>
  <si>
    <t>8:00
пересменка</t>
  </si>
  <si>
    <t>20:00
пересменка</t>
  </si>
  <si>
    <t>3:00-12:00
12:00-21:00</t>
  </si>
  <si>
    <t>11:30 до 12:00
 обед</t>
  </si>
  <si>
    <t>12:00
пересменка</t>
  </si>
  <si>
    <t>21:00 конец рабочей смены</t>
  </si>
  <si>
    <t>5-дневный 10 часов</t>
  </si>
  <si>
    <t>7:25-19:25</t>
  </si>
  <si>
    <t>17:45-19:20</t>
  </si>
  <si>
    <t>7-дневн. 2 смены по 8 часов</t>
  </si>
  <si>
    <t>Дежурный</t>
  </si>
  <si>
    <t>Зкипаж</t>
  </si>
  <si>
    <t>Круглосуточный</t>
  </si>
  <si>
    <t>17:45-18:47</t>
  </si>
  <si>
    <t>7-дневный 8 часов</t>
  </si>
  <si>
    <t xml:space="preserve">Галанина Елена Леонидовна
Заместитель Генерального директора
ООО «Аэропорт «Норильск»
по персоналу и социальной политике – 
начальник Управления по работе с персоналом
</t>
  </si>
  <si>
    <t>3:45-5:20</t>
  </si>
  <si>
    <t>3:48-5:20</t>
  </si>
  <si>
    <t>7:15-8:50</t>
  </si>
  <si>
    <t>7:18-8:50</t>
  </si>
  <si>
    <t>19:15-20:50</t>
  </si>
  <si>
    <t>3:46-5:20</t>
  </si>
  <si>
    <t>19:16-20:50</t>
  </si>
  <si>
    <t>4:33-5:20</t>
  </si>
  <si>
    <t>8:03-8:50</t>
  </si>
  <si>
    <t>17:45-19:16</t>
  </si>
  <si>
    <t>16:45-18:16</t>
  </si>
  <si>
    <t>16:45-19:14</t>
  </si>
  <si>
    <t>9:35-11:04</t>
  </si>
  <si>
    <t>21:20-22:49</t>
  </si>
  <si>
    <t>9:35-11:10</t>
  </si>
  <si>
    <t>21:20-22:55</t>
  </si>
  <si>
    <t>9:35-11:06</t>
  </si>
  <si>
    <t>21:20-21:51</t>
  </si>
  <si>
    <t>с 4:00</t>
  </si>
  <si>
    <t>15:30 до 16:30
 обед</t>
  </si>
  <si>
    <t>23:00 до 01:00
 обед</t>
  </si>
  <si>
    <t>00:00 до 02:00
 обед</t>
  </si>
  <si>
    <t>19:15 до 21:15
 обед</t>
  </si>
  <si>
    <t>15:00-24:00</t>
  </si>
  <si>
    <r>
      <t>Дни недели:</t>
    </r>
    <r>
      <rPr>
        <b/>
        <sz val="16"/>
        <color rgb="FFFF0000"/>
        <rFont val="Times New Roman"/>
        <family val="1"/>
        <charset val="204"/>
      </rPr>
      <t xml:space="preserve">1,2,3,4,5, </t>
    </r>
    <r>
      <rPr>
        <b/>
        <sz val="8"/>
        <rFont val="Times New Roman"/>
        <family val="1"/>
        <charset val="204"/>
      </rPr>
      <t>6.7 и праздничные дни</t>
    </r>
  </si>
  <si>
    <t>Дни недели: 1,2,3,4,5,6  (в том числе в праздничные дни)</t>
  </si>
  <si>
    <t>6_7</t>
  </si>
  <si>
    <t>15В</t>
  </si>
  <si>
    <t>Дни недели: 7</t>
  </si>
  <si>
    <t>Дни недели: 1,2,3,4,5,6.</t>
  </si>
  <si>
    <t>12-15</t>
  </si>
  <si>
    <t>12:15-13:46</t>
  </si>
  <si>
    <t>18В</t>
  </si>
  <si>
    <t>Дни недели:7</t>
  </si>
  <si>
    <t>Дни недели: 6</t>
  </si>
  <si>
    <t>12:15-13:17</t>
  </si>
  <si>
    <t>20В</t>
  </si>
  <si>
    <t>12:15-13:50</t>
  </si>
  <si>
    <t>HIGER KLQ 6119TQ</t>
  </si>
  <si>
    <t>В291РХ124</t>
  </si>
  <si>
    <t>В299РХ124</t>
  </si>
  <si>
    <t>В369РХ124</t>
  </si>
  <si>
    <t>В394РХ124</t>
  </si>
  <si>
    <t>В377РХ124</t>
  </si>
  <si>
    <t>В371РХ124</t>
  </si>
  <si>
    <t>В265РХ124</t>
  </si>
  <si>
    <t>19:33-20:50</t>
  </si>
  <si>
    <t xml:space="preserve"> Дружба</t>
  </si>
  <si>
    <t>Гвардейская</t>
  </si>
  <si>
    <t>Аптека 122</t>
  </si>
  <si>
    <t>Ленинский 33</t>
  </si>
  <si>
    <t>кафе Поляна</t>
  </si>
  <si>
    <t>13-48</t>
  </si>
  <si>
    <t>13-51</t>
  </si>
  <si>
    <t>13-54</t>
  </si>
  <si>
    <t>13-57</t>
  </si>
  <si>
    <t>14-32</t>
  </si>
  <si>
    <t>14-35</t>
  </si>
  <si>
    <t>14-38</t>
  </si>
  <si>
    <t>14-41</t>
  </si>
  <si>
    <t>14-44</t>
  </si>
  <si>
    <t>14-47</t>
  </si>
  <si>
    <t>13:15-14:47</t>
  </si>
  <si>
    <t>14:50 до 16:50
 обед</t>
  </si>
  <si>
    <t>7:16-8:45</t>
  </si>
  <si>
    <t>8-45</t>
  </si>
  <si>
    <t>Автобус №</t>
  </si>
  <si>
    <t>В398РХ124</t>
  </si>
  <si>
    <t>РЕЗЕРВ</t>
  </si>
  <si>
    <t>воздух</t>
  </si>
  <si>
    <t>БЫЛО</t>
  </si>
  <si>
    <t>СТАЛО</t>
  </si>
  <si>
    <t>17:45-19:14</t>
  </si>
  <si>
    <t>а/п«Норильск» -Кайеркан</t>
  </si>
  <si>
    <t>19</t>
  </si>
  <si>
    <t>16:45-19:41</t>
  </si>
  <si>
    <t>при необходимости везет на 17:45, нет-стоит в гараже</t>
  </si>
  <si>
    <t>а/п«Норильск» -Кайеркан 
+
а/п "Норильск" - Норильск</t>
  </si>
  <si>
    <t>17:45-19:32</t>
  </si>
  <si>
    <t xml:space="preserve">а/п «Норильск» - р-н Кайеркан -  г. Норильск (пр.Ленинский) </t>
  </si>
  <si>
    <t>Изменения</t>
  </si>
  <si>
    <t>16:45-18:32</t>
  </si>
  <si>
    <t>с 31.01.2023</t>
  </si>
  <si>
    <t>Изменение с 31.01.2023</t>
  </si>
  <si>
    <t>Ильин
Герасимович
Малышев</t>
  </si>
  <si>
    <t>Киселёв
Новиков
Зворыгин</t>
  </si>
  <si>
    <t>Гаак
Самсонов
Гончаров</t>
  </si>
  <si>
    <t>Максимов</t>
  </si>
  <si>
    <t>Шульгин</t>
  </si>
  <si>
    <t>Фешин</t>
  </si>
  <si>
    <t>Суббота, Воскресение</t>
  </si>
  <si>
    <t>Пятница</t>
  </si>
  <si>
    <t>Нет</t>
  </si>
  <si>
    <t>За недостающего 15-16 смен</t>
  </si>
  <si>
    <r>
      <t xml:space="preserve">Школьный 
Вонсул
</t>
    </r>
    <r>
      <rPr>
        <b/>
        <sz val="14"/>
        <color rgb="FFFF0000"/>
        <rFont val="Calibri"/>
        <family val="2"/>
        <charset val="204"/>
        <scheme val="minor"/>
      </rPr>
      <t>Люфт</t>
    </r>
  </si>
  <si>
    <t>6А</t>
  </si>
  <si>
    <t>9А</t>
  </si>
  <si>
    <t>11:28-12:45</t>
  </si>
  <si>
    <t>12-45</t>
  </si>
  <si>
    <t>12:45</t>
  </si>
  <si>
    <t>11:11-12:45</t>
  </si>
  <si>
    <t>14А</t>
  </si>
  <si>
    <t>13:45-15:17</t>
  </si>
  <si>
    <t>14-15</t>
  </si>
  <si>
    <t>14-18</t>
  </si>
  <si>
    <t>14-21</t>
  </si>
  <si>
    <t>14-24</t>
  </si>
  <si>
    <t>14-27</t>
  </si>
  <si>
    <t>15-02</t>
  </si>
  <si>
    <t>15-14</t>
  </si>
  <si>
    <t>15-17</t>
  </si>
  <si>
    <t>15-05</t>
  </si>
  <si>
    <t>15-08</t>
  </si>
  <si>
    <t>15-11</t>
  </si>
  <si>
    <t>28А</t>
  </si>
  <si>
    <t>13:45-15:16</t>
  </si>
  <si>
    <t>13:45</t>
  </si>
  <si>
    <t>19А</t>
  </si>
  <si>
    <t>22А</t>
  </si>
  <si>
    <t>6Б</t>
  </si>
  <si>
    <r>
      <t xml:space="preserve">Дни недели: </t>
    </r>
    <r>
      <rPr>
        <b/>
        <sz val="12"/>
        <color rgb="FFFF0000"/>
        <rFont val="Times New Roman"/>
        <family val="1"/>
        <charset val="204"/>
      </rPr>
      <t>только суббота</t>
    </r>
  </si>
  <si>
    <t>28Б</t>
  </si>
  <si>
    <t>9Б</t>
  </si>
  <si>
    <r>
      <t xml:space="preserve">Дни недели: </t>
    </r>
    <r>
      <rPr>
        <b/>
        <sz val="12"/>
        <color rgb="FFFF0000"/>
        <rFont val="Times New Roman"/>
        <family val="1"/>
        <charset val="204"/>
      </rPr>
      <t>1,2,3,4,5</t>
    </r>
  </si>
  <si>
    <t>14Б</t>
  </si>
  <si>
    <t>Дни недели:только суббота</t>
  </si>
  <si>
    <t>16:45-17:32</t>
  </si>
  <si>
    <t>21:20-22:51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</si>
</sst>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39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"/>
      <name val="Arial Cyr"/>
      <charset val="204"/>
    </font>
    <font>
      <b/>
      <sz val="8"/>
      <name val="Arial CYR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rgb="FFFF0000"/>
      <name val="Arial Cyr"/>
      <charset val="204"/>
    </font>
    <font>
      <b/>
      <sz val="10"/>
      <name val="Arial Cyr"/>
      <charset val="204"/>
    </font>
    <font>
      <b/>
      <sz val="10"/>
      <color rgb="FFFF0000"/>
      <name val="Arial Cyr"/>
      <charset val="204"/>
    </font>
    <font>
      <b/>
      <sz val="11"/>
      <color rgb="FFFF0000"/>
      <name val="Arial Cyr"/>
      <charset val="204"/>
    </font>
    <font>
      <b/>
      <sz val="11"/>
      <color rgb="FFFF0000"/>
      <name val="Times New Roman"/>
      <family val="1"/>
      <charset val="204"/>
    </font>
    <font>
      <b/>
      <sz val="12"/>
      <name val="Arial Cyr"/>
      <charset val="204"/>
    </font>
    <font>
      <sz val="16"/>
      <name val="Arial Cyr"/>
      <charset val="204"/>
    </font>
    <font>
      <b/>
      <sz val="12"/>
      <color rgb="FFFF0000"/>
      <name val="Arial Cyr"/>
      <charset val="204"/>
    </font>
    <font>
      <b/>
      <sz val="12"/>
      <color theme="5" tint="-0.249977111117893"/>
      <name val="Arial Cyr"/>
      <charset val="204"/>
    </font>
    <font>
      <b/>
      <sz val="12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sz val="10"/>
      <color rgb="FFFF0000"/>
      <name val="Arial Cyr"/>
      <charset val="204"/>
    </font>
    <font>
      <b/>
      <sz val="16"/>
      <color rgb="FFFF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6"/>
      <color rgb="FFFF0000"/>
      <name val="Arial Cyr"/>
      <charset val="204"/>
    </font>
    <font>
      <b/>
      <sz val="8"/>
      <color rgb="FFFF0000"/>
      <name val="Arial CYR"/>
      <charset val="204"/>
    </font>
    <font>
      <sz val="12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40"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 applyFill="1" applyAlignment="1">
      <alignment horizontal="center"/>
    </xf>
    <xf numFmtId="0" fontId="3" fillId="0" borderId="0" xfId="0" applyFont="1" applyFill="1"/>
    <xf numFmtId="0" fontId="1" fillId="0" borderId="0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/>
    </xf>
    <xf numFmtId="0" fontId="0" fillId="0" borderId="0" xfId="0" applyFill="1" applyBorder="1"/>
    <xf numFmtId="49" fontId="2" fillId="0" borderId="6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49" fontId="8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0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49" fontId="1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 applyAlignment="1">
      <alignment vertical="top" wrapText="1"/>
    </xf>
    <xf numFmtId="49" fontId="12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20" fontId="0" fillId="0" borderId="0" xfId="0" applyNumberFormat="1" applyFill="1"/>
    <xf numFmtId="164" fontId="0" fillId="0" borderId="0" xfId="0" applyNumberFormat="1" applyFill="1"/>
    <xf numFmtId="20" fontId="0" fillId="0" borderId="0" xfId="0" applyNumberFormat="1" applyFill="1" applyBorder="1"/>
    <xf numFmtId="20" fontId="14" fillId="0" borderId="0" xfId="0" applyNumberFormat="1" applyFont="1" applyFill="1"/>
    <xf numFmtId="0" fontId="5" fillId="3" borderId="4" xfId="0" applyFont="1" applyFill="1" applyBorder="1" applyAlignment="1">
      <alignment horizontal="center" vertical="center" wrapText="1"/>
    </xf>
    <xf numFmtId="20" fontId="0" fillId="0" borderId="0" xfId="0" applyNumberFormat="1" applyFont="1" applyFill="1"/>
    <xf numFmtId="20" fontId="16" fillId="0" borderId="0" xfId="0" applyNumberFormat="1" applyFont="1" applyFill="1"/>
    <xf numFmtId="0" fontId="16" fillId="0" borderId="0" xfId="0" applyFont="1" applyFill="1"/>
    <xf numFmtId="0" fontId="14" fillId="0" borderId="0" xfId="0" applyFont="1" applyFill="1" applyAlignment="1">
      <alignment wrapText="1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/>
    <xf numFmtId="0" fontId="10" fillId="0" borderId="0" xfId="0" applyFont="1" applyFill="1" applyAlignment="1"/>
    <xf numFmtId="0" fontId="10" fillId="0" borderId="0" xfId="0" applyFont="1" applyFill="1" applyBorder="1" applyAlignment="1">
      <alignment horizontal="center"/>
    </xf>
    <xf numFmtId="0" fontId="14" fillId="0" borderId="0" xfId="0" applyFont="1" applyFill="1"/>
    <xf numFmtId="0" fontId="14" fillId="0" borderId="13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/>
    <xf numFmtId="0" fontId="13" fillId="0" borderId="10" xfId="0" applyFont="1" applyFill="1" applyBorder="1"/>
    <xf numFmtId="0" fontId="3" fillId="0" borderId="17" xfId="0" applyFont="1" applyFill="1" applyBorder="1"/>
    <xf numFmtId="0" fontId="3" fillId="0" borderId="8" xfId="0" applyFont="1" applyFill="1" applyBorder="1"/>
    <xf numFmtId="0" fontId="9" fillId="0" borderId="10" xfId="0" applyFont="1" applyFill="1" applyBorder="1"/>
    <xf numFmtId="0" fontId="9" fillId="0" borderId="17" xfId="0" applyFont="1" applyFill="1" applyBorder="1"/>
    <xf numFmtId="0" fontId="14" fillId="0" borderId="11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0" fillId="7" borderId="14" xfId="0" applyFont="1" applyFill="1" applyBorder="1" applyAlignment="1">
      <alignment horizontal="center"/>
    </xf>
    <xf numFmtId="0" fontId="3" fillId="7" borderId="14" xfId="0" applyFont="1" applyFill="1" applyBorder="1"/>
    <xf numFmtId="0" fontId="5" fillId="7" borderId="14" xfId="0" applyFont="1" applyFill="1" applyBorder="1" applyAlignment="1">
      <alignment horizontal="center"/>
    </xf>
    <xf numFmtId="0" fontId="5" fillId="7" borderId="14" xfId="0" applyFont="1" applyFill="1" applyBorder="1" applyAlignment="1">
      <alignment horizontal="center" vertical="center" wrapText="1"/>
    </xf>
    <xf numFmtId="0" fontId="13" fillId="7" borderId="14" xfId="0" applyFont="1" applyFill="1" applyBorder="1"/>
    <xf numFmtId="0" fontId="3" fillId="7" borderId="14" xfId="0" applyFont="1" applyFill="1" applyBorder="1" applyAlignment="1">
      <alignment horizontal="center"/>
    </xf>
    <xf numFmtId="0" fontId="7" fillId="7" borderId="14" xfId="0" applyFont="1" applyFill="1" applyBorder="1" applyAlignment="1">
      <alignment horizontal="center" vertical="center" wrapText="1"/>
    </xf>
    <xf numFmtId="0" fontId="9" fillId="7" borderId="14" xfId="0" applyFont="1" applyFill="1" applyBorder="1"/>
    <xf numFmtId="0" fontId="0" fillId="7" borderId="14" xfId="0" applyFill="1" applyBorder="1"/>
    <xf numFmtId="0" fontId="6" fillId="7" borderId="14" xfId="0" applyFont="1" applyFill="1" applyBorder="1" applyAlignment="1">
      <alignment horizontal="center" vertical="center" wrapText="1"/>
    </xf>
    <xf numFmtId="0" fontId="7" fillId="7" borderId="14" xfId="0" applyFont="1" applyFill="1" applyBorder="1" applyAlignment="1">
      <alignment horizontal="center"/>
    </xf>
    <xf numFmtId="0" fontId="10" fillId="7" borderId="14" xfId="0" applyFont="1" applyFill="1" applyBorder="1"/>
    <xf numFmtId="0" fontId="0" fillId="7" borderId="14" xfId="0" applyFont="1" applyFill="1" applyBorder="1"/>
    <xf numFmtId="0" fontId="5" fillId="5" borderId="10" xfId="0" applyFont="1" applyFill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 vertical="center" wrapText="1"/>
    </xf>
    <xf numFmtId="0" fontId="0" fillId="7" borderId="13" xfId="0" applyFill="1" applyBorder="1"/>
    <xf numFmtId="0" fontId="3" fillId="7" borderId="22" xfId="0" applyFont="1" applyFill="1" applyBorder="1" applyAlignment="1">
      <alignment horizontal="center"/>
    </xf>
    <xf numFmtId="0" fontId="0" fillId="0" borderId="22" xfId="0" applyFill="1" applyBorder="1"/>
    <xf numFmtId="0" fontId="0" fillId="7" borderId="22" xfId="0" applyFill="1" applyBorder="1"/>
    <xf numFmtId="0" fontId="3" fillId="7" borderId="22" xfId="0" applyFont="1" applyFill="1" applyBorder="1"/>
    <xf numFmtId="20" fontId="14" fillId="7" borderId="22" xfId="0" applyNumberFormat="1" applyFont="1" applyFill="1" applyBorder="1"/>
    <xf numFmtId="20" fontId="0" fillId="7" borderId="22" xfId="0" applyNumberFormat="1" applyFill="1" applyBorder="1"/>
    <xf numFmtId="49" fontId="2" fillId="7" borderId="22" xfId="0" applyNumberFormat="1" applyFont="1" applyFill="1" applyBorder="1" applyAlignment="1">
      <alignment horizontal="center"/>
    </xf>
    <xf numFmtId="0" fontId="10" fillId="7" borderId="22" xfId="0" applyFont="1" applyFill="1" applyBorder="1"/>
    <xf numFmtId="0" fontId="0" fillId="7" borderId="22" xfId="0" applyFont="1" applyFill="1" applyBorder="1"/>
    <xf numFmtId="0" fontId="14" fillId="7" borderId="22" xfId="0" applyFont="1" applyFill="1" applyBorder="1"/>
    <xf numFmtId="0" fontId="10" fillId="7" borderId="22" xfId="0" applyFont="1" applyFill="1" applyBorder="1" applyAlignment="1">
      <alignment horizontal="center"/>
    </xf>
    <xf numFmtId="0" fontId="1" fillId="7" borderId="22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3" fillId="7" borderId="14" xfId="0" applyFont="1" applyFill="1" applyBorder="1" applyAlignment="1">
      <alignment vertical="top" wrapText="1"/>
    </xf>
    <xf numFmtId="0" fontId="0" fillId="7" borderId="12" xfId="0" applyFill="1" applyBorder="1"/>
    <xf numFmtId="0" fontId="14" fillId="7" borderId="22" xfId="0" applyFont="1" applyFill="1" applyBorder="1" applyAlignment="1">
      <alignment wrapText="1"/>
    </xf>
    <xf numFmtId="0" fontId="14" fillId="0" borderId="18" xfId="0" applyFont="1" applyFill="1" applyBorder="1" applyAlignment="1">
      <alignment horizontal="center" vertical="center" wrapText="1"/>
    </xf>
    <xf numFmtId="0" fontId="0" fillId="7" borderId="21" xfId="0" applyFill="1" applyBorder="1"/>
    <xf numFmtId="49" fontId="1" fillId="7" borderId="22" xfId="0" applyNumberFormat="1" applyFont="1" applyFill="1" applyBorder="1" applyAlignment="1">
      <alignment horizontal="center"/>
    </xf>
    <xf numFmtId="0" fontId="14" fillId="0" borderId="13" xfId="0" applyFont="1" applyFill="1" applyBorder="1" applyAlignment="1">
      <alignment horizontal="center" wrapText="1"/>
    </xf>
    <xf numFmtId="0" fontId="14" fillId="5" borderId="13" xfId="0" applyFont="1" applyFill="1" applyBorder="1" applyAlignment="1">
      <alignment horizontal="center" wrapText="1"/>
    </xf>
    <xf numFmtId="0" fontId="14" fillId="4" borderId="13" xfId="0" applyFont="1" applyFill="1" applyBorder="1" applyAlignment="1">
      <alignment horizontal="center" wrapText="1"/>
    </xf>
    <xf numFmtId="0" fontId="10" fillId="7" borderId="12" xfId="0" applyFont="1" applyFill="1" applyBorder="1"/>
    <xf numFmtId="0" fontId="0" fillId="7" borderId="12" xfId="0" applyFont="1" applyFill="1" applyBorder="1"/>
    <xf numFmtId="0" fontId="6" fillId="7" borderId="22" xfId="0" applyFont="1" applyFill="1" applyBorder="1" applyAlignment="1">
      <alignment horizontal="center" vertical="center" wrapText="1"/>
    </xf>
    <xf numFmtId="0" fontId="0" fillId="7" borderId="12" xfId="0" applyFont="1" applyFill="1" applyBorder="1" applyAlignment="1">
      <alignment horizontal="center"/>
    </xf>
    <xf numFmtId="0" fontId="0" fillId="7" borderId="22" xfId="0" applyFont="1" applyFill="1" applyBorder="1" applyAlignment="1">
      <alignment horizontal="center"/>
    </xf>
    <xf numFmtId="0" fontId="10" fillId="7" borderId="22" xfId="0" applyFont="1" applyFill="1" applyBorder="1" applyAlignment="1"/>
    <xf numFmtId="0" fontId="3" fillId="7" borderId="22" xfId="0" applyFont="1" applyFill="1" applyBorder="1" applyAlignment="1"/>
    <xf numFmtId="0" fontId="0" fillId="7" borderId="22" xfId="0" applyFill="1" applyBorder="1" applyAlignment="1">
      <alignment horizontal="center"/>
    </xf>
    <xf numFmtId="0" fontId="0" fillId="0" borderId="24" xfId="0" applyFill="1" applyBorder="1"/>
    <xf numFmtId="0" fontId="0" fillId="7" borderId="23" xfId="0" applyFill="1" applyBorder="1"/>
    <xf numFmtId="0" fontId="14" fillId="0" borderId="26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164" fontId="10" fillId="0" borderId="0" xfId="0" applyNumberFormat="1" applyFont="1" applyFill="1" applyBorder="1"/>
    <xf numFmtId="20" fontId="10" fillId="0" borderId="0" xfId="0" applyNumberFormat="1" applyFont="1" applyFill="1" applyBorder="1"/>
    <xf numFmtId="0" fontId="14" fillId="5" borderId="26" xfId="0" applyFont="1" applyFill="1" applyBorder="1" applyAlignment="1">
      <alignment horizontal="center" vertical="center" wrapText="1"/>
    </xf>
    <xf numFmtId="0" fontId="0" fillId="6" borderId="0" xfId="0" applyFill="1"/>
    <xf numFmtId="20" fontId="14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5" fillId="0" borderId="14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20" fontId="14" fillId="0" borderId="0" xfId="0" applyNumberFormat="1" applyFont="1" applyFill="1" applyAlignment="1">
      <alignment horizontal="center" vertical="center"/>
    </xf>
    <xf numFmtId="20" fontId="0" fillId="0" borderId="0" xfId="0" applyNumberFormat="1"/>
    <xf numFmtId="0" fontId="14" fillId="7" borderId="27" xfId="0" applyFont="1" applyFill="1" applyBorder="1" applyAlignment="1">
      <alignment horizontal="center" vertical="center" wrapText="1"/>
    </xf>
    <xf numFmtId="0" fontId="14" fillId="8" borderId="15" xfId="0" applyFont="1" applyFill="1" applyBorder="1" applyAlignment="1">
      <alignment horizontal="center" vertical="center" wrapText="1"/>
    </xf>
    <xf numFmtId="0" fontId="14" fillId="8" borderId="27" xfId="0" applyFont="1" applyFill="1" applyBorder="1" applyAlignment="1">
      <alignment horizontal="center" vertical="center" wrapText="1"/>
    </xf>
    <xf numFmtId="0" fontId="14" fillId="9" borderId="15" xfId="0" applyFont="1" applyFill="1" applyBorder="1" applyAlignment="1">
      <alignment horizontal="center" vertical="center" wrapText="1"/>
    </xf>
    <xf numFmtId="16" fontId="0" fillId="0" borderId="0" xfId="0" applyNumberFormat="1" applyFill="1" applyAlignment="1">
      <alignment horizontal="right"/>
    </xf>
    <xf numFmtId="20" fontId="0" fillId="11" borderId="0" xfId="0" applyNumberFormat="1" applyFill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0" fillId="10" borderId="0" xfId="0" applyFill="1" applyAlignment="1">
      <alignment horizontal="center" vertical="center" wrapText="1"/>
    </xf>
    <xf numFmtId="20" fontId="18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8" fillId="0" borderId="0" xfId="0" applyFont="1"/>
    <xf numFmtId="0" fontId="18" fillId="8" borderId="0" xfId="0" applyFont="1" applyFill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3" fillId="0" borderId="0" xfId="0" applyFont="1"/>
    <xf numFmtId="0" fontId="14" fillId="4" borderId="26" xfId="0" applyFon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20" fontId="0" fillId="12" borderId="0" xfId="0" applyNumberFormat="1" applyFill="1" applyBorder="1"/>
    <xf numFmtId="0" fontId="0" fillId="0" borderId="0" xfId="0" applyFont="1" applyFill="1" applyBorder="1" applyAlignment="1">
      <alignment wrapText="1"/>
    </xf>
    <xf numFmtId="20" fontId="24" fillId="0" borderId="0" xfId="0" applyNumberFormat="1" applyFont="1" applyFill="1"/>
    <xf numFmtId="0" fontId="9" fillId="11" borderId="14" xfId="0" applyFont="1" applyFill="1" applyBorder="1"/>
    <xf numFmtId="0" fontId="5" fillId="11" borderId="14" xfId="0" applyFont="1" applyFill="1" applyBorder="1" applyAlignment="1">
      <alignment horizontal="center" vertical="center" wrapText="1"/>
    </xf>
    <xf numFmtId="0" fontId="0" fillId="11" borderId="14" xfId="0" applyFill="1" applyBorder="1"/>
    <xf numFmtId="0" fontId="5" fillId="11" borderId="20" xfId="0" applyFont="1" applyFill="1" applyBorder="1" applyAlignment="1">
      <alignment horizontal="center" vertical="center" wrapText="1"/>
    </xf>
    <xf numFmtId="0" fontId="3" fillId="11" borderId="20" xfId="0" applyFont="1" applyFill="1" applyBorder="1"/>
    <xf numFmtId="0" fontId="6" fillId="11" borderId="14" xfId="0" applyFont="1" applyFill="1" applyBorder="1" applyAlignment="1">
      <alignment horizontal="center" vertical="center" wrapText="1"/>
    </xf>
    <xf numFmtId="0" fontId="3" fillId="11" borderId="14" xfId="0" applyFont="1" applyFill="1" applyBorder="1"/>
    <xf numFmtId="0" fontId="7" fillId="11" borderId="14" xfId="0" applyFont="1" applyFill="1" applyBorder="1" applyAlignment="1">
      <alignment horizontal="center" vertical="center" wrapText="1"/>
    </xf>
    <xf numFmtId="0" fontId="14" fillId="0" borderId="2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0" fillId="3" borderId="0" xfId="0" applyFill="1"/>
    <xf numFmtId="0" fontId="14" fillId="3" borderId="13" xfId="0" applyFont="1" applyFill="1" applyBorder="1" applyAlignment="1">
      <alignment horizontal="center" wrapText="1"/>
    </xf>
    <xf numFmtId="0" fontId="26" fillId="0" borderId="0" xfId="0" applyFont="1"/>
    <xf numFmtId="20" fontId="26" fillId="0" borderId="0" xfId="0" applyNumberFormat="1" applyFont="1"/>
    <xf numFmtId="0" fontId="27" fillId="0" borderId="0" xfId="0" applyFont="1"/>
    <xf numFmtId="0" fontId="20" fillId="0" borderId="0" xfId="0" applyFont="1"/>
    <xf numFmtId="49" fontId="11" fillId="3" borderId="4" xfId="0" applyNumberFormat="1" applyFont="1" applyFill="1" applyBorder="1" applyAlignment="1">
      <alignment horizontal="center"/>
    </xf>
    <xf numFmtId="0" fontId="3" fillId="3" borderId="10" xfId="0" applyFont="1" applyFill="1" applyBorder="1"/>
    <xf numFmtId="0" fontId="9" fillId="3" borderId="10" xfId="0" applyFont="1" applyFill="1" applyBorder="1"/>
    <xf numFmtId="0" fontId="14" fillId="14" borderId="11" xfId="0" applyFont="1" applyFill="1" applyBorder="1" applyAlignment="1">
      <alignment horizontal="center" vertical="center" wrapText="1"/>
    </xf>
    <xf numFmtId="0" fontId="14" fillId="9" borderId="0" xfId="0" applyFont="1" applyFill="1" applyBorder="1" applyAlignment="1">
      <alignment horizontal="center" vertical="center" wrapText="1"/>
    </xf>
    <xf numFmtId="0" fontId="14" fillId="7" borderId="0" xfId="0" applyFont="1" applyFill="1" applyBorder="1" applyAlignment="1">
      <alignment horizontal="center" vertical="center" wrapText="1"/>
    </xf>
    <xf numFmtId="0" fontId="14" fillId="8" borderId="0" xfId="0" applyFont="1" applyFill="1" applyBorder="1" applyAlignment="1">
      <alignment horizontal="center" vertical="center" wrapText="1"/>
    </xf>
    <xf numFmtId="0" fontId="3" fillId="7" borderId="16" xfId="0" applyFont="1" applyFill="1" applyBorder="1"/>
    <xf numFmtId="0" fontId="0" fillId="7" borderId="16" xfId="0" applyFill="1" applyBorder="1"/>
    <xf numFmtId="0" fontId="0" fillId="0" borderId="1" xfId="0" applyFill="1" applyBorder="1"/>
    <xf numFmtId="0" fontId="3" fillId="0" borderId="29" xfId="0" applyFont="1" applyFill="1" applyBorder="1"/>
    <xf numFmtId="49" fontId="28" fillId="0" borderId="4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49" fontId="28" fillId="0" borderId="28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3" xfId="0" applyBorder="1"/>
    <xf numFmtId="0" fontId="30" fillId="0" borderId="14" xfId="0" applyFont="1" applyBorder="1"/>
    <xf numFmtId="0" fontId="0" fillId="0" borderId="14" xfId="0" applyBorder="1"/>
    <xf numFmtId="0" fontId="18" fillId="0" borderId="14" xfId="0" applyFont="1" applyBorder="1" applyAlignment="1">
      <alignment horizontal="center" vertical="center"/>
    </xf>
    <xf numFmtId="0" fontId="0" fillId="0" borderId="15" xfId="0" applyBorder="1"/>
    <xf numFmtId="0" fontId="7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26" fillId="0" borderId="0" xfId="0" applyFont="1" applyFill="1"/>
    <xf numFmtId="0" fontId="20" fillId="11" borderId="0" xfId="0" applyFont="1" applyFill="1"/>
    <xf numFmtId="0" fontId="33" fillId="5" borderId="0" xfId="0" applyFont="1" applyFill="1"/>
    <xf numFmtId="0" fontId="24" fillId="5" borderId="0" xfId="0" applyFont="1" applyFill="1"/>
    <xf numFmtId="0" fontId="7" fillId="0" borderId="1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49" fontId="14" fillId="11" borderId="13" xfId="0" applyNumberFormat="1" applyFont="1" applyFill="1" applyBorder="1" applyAlignment="1">
      <alignment horizontal="center" wrapText="1"/>
    </xf>
    <xf numFmtId="0" fontId="18" fillId="7" borderId="22" xfId="0" applyFont="1" applyFill="1" applyBorder="1"/>
    <xf numFmtId="0" fontId="14" fillId="11" borderId="13" xfId="0" applyFont="1" applyFill="1" applyBorder="1" applyAlignment="1">
      <alignment horizontal="center" wrapText="1"/>
    </xf>
    <xf numFmtId="0" fontId="14" fillId="15" borderId="15" xfId="0" applyFont="1" applyFill="1" applyBorder="1" applyAlignment="1">
      <alignment horizontal="center" vertical="center" wrapText="1"/>
    </xf>
    <xf numFmtId="0" fontId="14" fillId="5" borderId="14" xfId="0" applyFont="1" applyFill="1" applyBorder="1" applyAlignment="1">
      <alignment horizontal="center" vertical="center" wrapText="1"/>
    </xf>
    <xf numFmtId="20" fontId="15" fillId="0" borderId="0" xfId="0" applyNumberFormat="1" applyFont="1" applyFill="1"/>
    <xf numFmtId="0" fontId="15" fillId="0" borderId="0" xfId="0" applyFont="1" applyFill="1"/>
    <xf numFmtId="0" fontId="24" fillId="0" borderId="0" xfId="0" applyFont="1" applyFill="1"/>
    <xf numFmtId="0" fontId="34" fillId="0" borderId="0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5" fillId="5" borderId="13" xfId="0" applyFont="1" applyFill="1" applyBorder="1" applyAlignment="1">
      <alignment horizontal="center" wrapText="1"/>
    </xf>
    <xf numFmtId="0" fontId="15" fillId="0" borderId="15" xfId="0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/>
    </xf>
    <xf numFmtId="49" fontId="36" fillId="0" borderId="1" xfId="0" applyNumberFormat="1" applyFont="1" applyFill="1" applyBorder="1" applyAlignment="1">
      <alignment horizontal="center"/>
    </xf>
    <xf numFmtId="0" fontId="14" fillId="5" borderId="15" xfId="0" applyFont="1" applyFill="1" applyBorder="1" applyAlignment="1">
      <alignment horizontal="center" vertical="center" wrapText="1"/>
    </xf>
    <xf numFmtId="0" fontId="24" fillId="7" borderId="12" xfId="0" applyFont="1" applyFill="1" applyBorder="1"/>
    <xf numFmtId="0" fontId="15" fillId="7" borderId="22" xfId="0" applyFont="1" applyFill="1" applyBorder="1" applyAlignment="1">
      <alignment wrapText="1"/>
    </xf>
    <xf numFmtId="20" fontId="24" fillId="7" borderId="22" xfId="0" applyNumberFormat="1" applyFont="1" applyFill="1" applyBorder="1"/>
    <xf numFmtId="49" fontId="37" fillId="7" borderId="22" xfId="0" applyNumberFormat="1" applyFont="1" applyFill="1" applyBorder="1" applyAlignment="1">
      <alignment horizontal="center"/>
    </xf>
    <xf numFmtId="0" fontId="34" fillId="7" borderId="22" xfId="0" applyFont="1" applyFill="1" applyBorder="1"/>
    <xf numFmtId="0" fontId="24" fillId="7" borderId="14" xfId="0" applyFont="1" applyFill="1" applyBorder="1"/>
    <xf numFmtId="0" fontId="15" fillId="0" borderId="0" xfId="0" applyFont="1" applyFill="1" applyAlignment="1">
      <alignment wrapText="1"/>
    </xf>
    <xf numFmtId="49" fontId="37" fillId="0" borderId="0" xfId="0" applyNumberFormat="1" applyFont="1" applyFill="1" applyBorder="1" applyAlignment="1">
      <alignment horizontal="center"/>
    </xf>
    <xf numFmtId="49" fontId="35" fillId="0" borderId="0" xfId="0" applyNumberFormat="1" applyFont="1" applyFill="1" applyBorder="1" applyAlignment="1">
      <alignment horizontal="center"/>
    </xf>
    <xf numFmtId="0" fontId="13" fillId="0" borderId="0" xfId="0" applyFont="1" applyFill="1" applyBorder="1"/>
    <xf numFmtId="0" fontId="24" fillId="7" borderId="22" xfId="0" applyFont="1" applyFill="1" applyBorder="1"/>
    <xf numFmtId="20" fontId="15" fillId="7" borderId="22" xfId="0" applyNumberFormat="1" applyFont="1" applyFill="1" applyBorder="1"/>
    <xf numFmtId="0" fontId="24" fillId="0" borderId="0" xfId="0" applyFont="1" applyFill="1" applyBorder="1"/>
    <xf numFmtId="0" fontId="14" fillId="5" borderId="18" xfId="0" applyFont="1" applyFill="1" applyBorder="1" applyAlignment="1">
      <alignment horizontal="center" wrapText="1"/>
    </xf>
    <xf numFmtId="16" fontId="0" fillId="11" borderId="0" xfId="0" applyNumberFormat="1" applyFill="1" applyAlignment="1">
      <alignment horizontal="right"/>
    </xf>
    <xf numFmtId="0" fontId="0" fillId="5" borderId="1" xfId="0" applyFill="1" applyBorder="1"/>
    <xf numFmtId="0" fontId="10" fillId="3" borderId="0" xfId="0" applyFont="1" applyFill="1" applyBorder="1" applyAlignment="1">
      <alignment horizontal="center"/>
    </xf>
    <xf numFmtId="0" fontId="14" fillId="16" borderId="13" xfId="0" applyFont="1" applyFill="1" applyBorder="1" applyAlignment="1">
      <alignment horizontal="center" wrapText="1"/>
    </xf>
    <xf numFmtId="0" fontId="26" fillId="0" borderId="1" xfId="0" applyFont="1" applyBorder="1"/>
    <xf numFmtId="0" fontId="20" fillId="5" borderId="1" xfId="0" applyFont="1" applyFill="1" applyBorder="1"/>
    <xf numFmtId="0" fontId="30" fillId="0" borderId="1" xfId="0" applyFont="1" applyBorder="1" applyAlignment="1">
      <alignment horizontal="center" vertical="center"/>
    </xf>
    <xf numFmtId="0" fontId="20" fillId="0" borderId="0" xfId="0" applyFont="1" applyFill="1" applyBorder="1"/>
    <xf numFmtId="0" fontId="30" fillId="0" borderId="0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33" fillId="0" borderId="0" xfId="0" applyFont="1" applyFill="1"/>
    <xf numFmtId="0" fontId="18" fillId="0" borderId="0" xfId="0" applyFont="1" applyFill="1"/>
    <xf numFmtId="0" fontId="18" fillId="0" borderId="0" xfId="0" applyFont="1" applyFill="1" applyAlignment="1">
      <alignment wrapText="1"/>
    </xf>
    <xf numFmtId="0" fontId="26" fillId="0" borderId="0" xfId="0" applyFont="1" applyFill="1" applyAlignment="1">
      <alignment wrapText="1"/>
    </xf>
    <xf numFmtId="0" fontId="18" fillId="0" borderId="0" xfId="0" applyFont="1" applyFill="1" applyBorder="1" applyAlignment="1">
      <alignment wrapText="1"/>
    </xf>
    <xf numFmtId="0" fontId="38" fillId="0" borderId="0" xfId="0" applyFont="1" applyFill="1" applyAlignment="1">
      <alignment wrapText="1"/>
    </xf>
    <xf numFmtId="0" fontId="38" fillId="0" borderId="0" xfId="0" applyFont="1" applyFill="1"/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28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0" fontId="10" fillId="7" borderId="22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20" fontId="14" fillId="7" borderId="33" xfId="0" applyNumberFormat="1" applyFont="1" applyFill="1" applyBorder="1"/>
    <xf numFmtId="0" fontId="0" fillId="7" borderId="33" xfId="0" applyFill="1" applyBorder="1"/>
    <xf numFmtId="0" fontId="18" fillId="7" borderId="33" xfId="0" applyFont="1" applyFill="1" applyBorder="1"/>
    <xf numFmtId="20" fontId="15" fillId="0" borderId="0" xfId="0" applyNumberFormat="1" applyFont="1" applyFill="1" applyBorder="1"/>
    <xf numFmtId="20" fontId="16" fillId="0" borderId="0" xfId="0" applyNumberFormat="1" applyFont="1" applyFill="1" applyBorder="1"/>
    <xf numFmtId="49" fontId="12" fillId="0" borderId="0" xfId="0" applyNumberFormat="1" applyFont="1" applyFill="1" applyBorder="1" applyAlignment="1">
      <alignment horizontal="center"/>
    </xf>
    <xf numFmtId="20" fontId="14" fillId="0" borderId="0" xfId="0" applyNumberFormat="1" applyFont="1" applyFill="1" applyBorder="1"/>
    <xf numFmtId="0" fontId="3" fillId="7" borderId="16" xfId="0" applyFont="1" applyFill="1" applyBorder="1" applyAlignment="1">
      <alignment horizontal="center"/>
    </xf>
    <xf numFmtId="0" fontId="6" fillId="7" borderId="16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center" wrapText="1"/>
    </xf>
    <xf numFmtId="0" fontId="14" fillId="7" borderId="33" xfId="0" applyFont="1" applyFill="1" applyBorder="1"/>
    <xf numFmtId="0" fontId="14" fillId="0" borderId="34" xfId="0" applyFont="1" applyFill="1" applyBorder="1"/>
    <xf numFmtId="0" fontId="0" fillId="0" borderId="18" xfId="0" applyFill="1" applyBorder="1"/>
    <xf numFmtId="0" fontId="14" fillId="0" borderId="23" xfId="0" applyFont="1" applyFill="1" applyBorder="1"/>
    <xf numFmtId="0" fontId="0" fillId="0" borderId="16" xfId="0" applyFill="1" applyBorder="1"/>
    <xf numFmtId="0" fontId="10" fillId="0" borderId="23" xfId="0" applyFont="1" applyFill="1" applyBorder="1"/>
    <xf numFmtId="0" fontId="9" fillId="0" borderId="5" xfId="0" applyFont="1" applyFill="1" applyBorder="1"/>
    <xf numFmtId="0" fontId="10" fillId="0" borderId="23" xfId="0" applyFont="1" applyFill="1" applyBorder="1" applyAlignment="1">
      <alignment horizontal="center"/>
    </xf>
    <xf numFmtId="0" fontId="9" fillId="0" borderId="16" xfId="0" applyFont="1" applyFill="1" applyBorder="1"/>
    <xf numFmtId="0" fontId="14" fillId="0" borderId="36" xfId="0" applyFont="1" applyFill="1" applyBorder="1"/>
    <xf numFmtId="20" fontId="14" fillId="0" borderId="33" xfId="0" applyNumberFormat="1" applyFont="1" applyFill="1" applyBorder="1"/>
    <xf numFmtId="0" fontId="0" fillId="0" borderId="33" xfId="0" applyFill="1" applyBorder="1"/>
    <xf numFmtId="0" fontId="0" fillId="0" borderId="19" xfId="0" applyFill="1" applyBorder="1"/>
    <xf numFmtId="0" fontId="7" fillId="0" borderId="10" xfId="0" applyFont="1" applyFill="1" applyBorder="1" applyAlignment="1">
      <alignment horizontal="center"/>
    </xf>
    <xf numFmtId="0" fontId="7" fillId="0" borderId="32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/>
    </xf>
    <xf numFmtId="0" fontId="7" fillId="5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10" fillId="7" borderId="21" xfId="0" applyFont="1" applyFill="1" applyBorder="1" applyAlignment="1">
      <alignment horizontal="center"/>
    </xf>
    <xf numFmtId="0" fontId="10" fillId="7" borderId="22" xfId="0" applyFont="1" applyFill="1" applyBorder="1" applyAlignment="1">
      <alignment horizontal="center"/>
    </xf>
    <xf numFmtId="0" fontId="7" fillId="0" borderId="31" xfId="0" applyFont="1" applyFill="1" applyBorder="1" applyAlignment="1">
      <alignment horizontal="center"/>
    </xf>
    <xf numFmtId="0" fontId="7" fillId="0" borderId="31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5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13" borderId="4" xfId="0" applyFont="1" applyFill="1" applyBorder="1" applyAlignment="1">
      <alignment horizontal="center" vertical="center" wrapText="1"/>
    </xf>
    <xf numFmtId="0" fontId="5" fillId="13" borderId="10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4" fillId="0" borderId="30" xfId="0" applyFont="1" applyFill="1" applyBorder="1" applyAlignment="1">
      <alignment horizontal="center" vertical="center" wrapText="1"/>
    </xf>
    <xf numFmtId="0" fontId="14" fillId="0" borderId="35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FF0000"/>
    <pageSetUpPr fitToPage="1"/>
  </sheetPr>
  <dimension ref="A1:FI733"/>
  <sheetViews>
    <sheetView tabSelected="1" topLeftCell="N1" zoomScale="85" zoomScaleNormal="85" zoomScaleSheetLayoutView="140" workbookViewId="0">
      <selection activeCell="T3" sqref="T3"/>
    </sheetView>
  </sheetViews>
  <sheetFormatPr defaultRowHeight="13.5" customHeight="1" x14ac:dyDescent="0.2"/>
  <cols>
    <col min="1" max="1" width="3.28515625" style="75" customWidth="1"/>
    <col min="2" max="2" width="22" style="45" customWidth="1"/>
    <col min="3" max="3" width="5.5703125" style="1" bestFit="1" customWidth="1"/>
    <col min="4" max="4" width="4.5703125" style="1" bestFit="1" customWidth="1"/>
    <col min="5" max="5" width="16.7109375" style="2" customWidth="1"/>
    <col min="6" max="6" width="36.7109375" style="2" customWidth="1"/>
    <col min="7" max="7" width="2.42578125" style="79" customWidth="1"/>
    <col min="8" max="8" width="20.28515625" style="47" customWidth="1"/>
    <col min="9" max="9" width="6.140625" style="2" bestFit="1" customWidth="1"/>
    <col min="10" max="10" width="5" style="2" bestFit="1" customWidth="1"/>
    <col min="11" max="11" width="16.7109375" style="1" customWidth="1"/>
    <col min="12" max="12" width="36.7109375" style="1" customWidth="1"/>
    <col min="13" max="13" width="2.42578125" style="75" customWidth="1"/>
    <col min="14" max="14" width="20.28515625" style="50" customWidth="1"/>
    <col min="15" max="15" width="6.140625" style="1" bestFit="1" customWidth="1"/>
    <col min="16" max="16" width="5" style="1" bestFit="1" customWidth="1"/>
    <col min="17" max="17" width="16.7109375" style="1" customWidth="1"/>
    <col min="18" max="18" width="36.7109375" style="1" customWidth="1"/>
    <col min="19" max="19" width="2.42578125" style="114" customWidth="1"/>
    <col min="20" max="20" width="20.28515625" style="7" customWidth="1"/>
    <col min="21" max="21" width="6.140625" style="7" bestFit="1" customWidth="1"/>
    <col min="22" max="22" width="5" style="1" bestFit="1" customWidth="1"/>
    <col min="23" max="23" width="16.7109375" style="1" customWidth="1"/>
    <col min="24" max="24" width="36.7109375" style="1" customWidth="1"/>
    <col min="25" max="25" width="2.42578125" style="1" customWidth="1"/>
    <col min="26" max="26" width="20.28515625" style="1" hidden="1" customWidth="1"/>
    <col min="27" max="27" width="17.85546875" style="1" customWidth="1"/>
    <col min="28" max="28" width="7.42578125" style="1" customWidth="1"/>
    <col min="29" max="29" width="7" style="1" customWidth="1"/>
    <col min="30" max="30" width="36.7109375" style="1" customWidth="1"/>
    <col min="31" max="31" width="18.85546875" style="1" bestFit="1" customWidth="1"/>
    <col min="32" max="32" width="4" style="1" customWidth="1"/>
    <col min="33" max="33" width="17.85546875" style="1" customWidth="1"/>
    <col min="34" max="34" width="7.42578125" style="1" customWidth="1"/>
    <col min="35" max="35" width="7" style="1" customWidth="1"/>
    <col min="36" max="36" width="36.7109375" style="1" customWidth="1"/>
    <col min="37" max="37" width="18.85546875" style="1" bestFit="1" customWidth="1"/>
    <col min="38" max="38" width="4" style="1" customWidth="1"/>
    <col min="39" max="261" width="9.140625" style="1"/>
    <col min="262" max="262" width="3.5703125" style="1" customWidth="1"/>
    <col min="263" max="263" width="2.85546875" style="1" customWidth="1"/>
    <col min="264" max="264" width="12.28515625" style="1" customWidth="1"/>
    <col min="265" max="265" width="34" style="1" customWidth="1"/>
    <col min="266" max="266" width="13.28515625" style="1" customWidth="1"/>
    <col min="267" max="267" width="37" style="1" customWidth="1"/>
    <col min="268" max="268" width="4.7109375" style="1" customWidth="1"/>
    <col min="269" max="269" width="4.42578125" style="1" customWidth="1"/>
    <col min="270" max="270" width="5.28515625" style="1" customWidth="1"/>
    <col min="271" max="517" width="9.140625" style="1"/>
    <col min="518" max="518" width="3.5703125" style="1" customWidth="1"/>
    <col min="519" max="519" width="2.85546875" style="1" customWidth="1"/>
    <col min="520" max="520" width="12.28515625" style="1" customWidth="1"/>
    <col min="521" max="521" width="34" style="1" customWidth="1"/>
    <col min="522" max="522" width="13.28515625" style="1" customWidth="1"/>
    <col min="523" max="523" width="37" style="1" customWidth="1"/>
    <col min="524" max="524" width="4.7109375" style="1" customWidth="1"/>
    <col min="525" max="525" width="4.42578125" style="1" customWidth="1"/>
    <col min="526" max="526" width="5.28515625" style="1" customWidth="1"/>
    <col min="527" max="773" width="9.140625" style="1"/>
    <col min="774" max="774" width="3.5703125" style="1" customWidth="1"/>
    <col min="775" max="775" width="2.85546875" style="1" customWidth="1"/>
    <col min="776" max="776" width="12.28515625" style="1" customWidth="1"/>
    <col min="777" max="777" width="34" style="1" customWidth="1"/>
    <col min="778" max="778" width="13.28515625" style="1" customWidth="1"/>
    <col min="779" max="779" width="37" style="1" customWidth="1"/>
    <col min="780" max="780" width="4.7109375" style="1" customWidth="1"/>
    <col min="781" max="781" width="4.42578125" style="1" customWidth="1"/>
    <col min="782" max="782" width="5.28515625" style="1" customWidth="1"/>
    <col min="783" max="1029" width="9.140625" style="1"/>
    <col min="1030" max="1030" width="3.5703125" style="1" customWidth="1"/>
    <col min="1031" max="1031" width="2.85546875" style="1" customWidth="1"/>
    <col min="1032" max="1032" width="12.28515625" style="1" customWidth="1"/>
    <col min="1033" max="1033" width="34" style="1" customWidth="1"/>
    <col min="1034" max="1034" width="13.28515625" style="1" customWidth="1"/>
    <col min="1035" max="1035" width="37" style="1" customWidth="1"/>
    <col min="1036" max="1036" width="4.7109375" style="1" customWidth="1"/>
    <col min="1037" max="1037" width="4.42578125" style="1" customWidth="1"/>
    <col min="1038" max="1038" width="5.28515625" style="1" customWidth="1"/>
    <col min="1039" max="1285" width="9.140625" style="1"/>
    <col min="1286" max="1286" width="3.5703125" style="1" customWidth="1"/>
    <col min="1287" max="1287" width="2.85546875" style="1" customWidth="1"/>
    <col min="1288" max="1288" width="12.28515625" style="1" customWidth="1"/>
    <col min="1289" max="1289" width="34" style="1" customWidth="1"/>
    <col min="1290" max="1290" width="13.28515625" style="1" customWidth="1"/>
    <col min="1291" max="1291" width="37" style="1" customWidth="1"/>
    <col min="1292" max="1292" width="4.7109375" style="1" customWidth="1"/>
    <col min="1293" max="1293" width="4.42578125" style="1" customWidth="1"/>
    <col min="1294" max="1294" width="5.28515625" style="1" customWidth="1"/>
    <col min="1295" max="1541" width="9.140625" style="1"/>
    <col min="1542" max="1542" width="3.5703125" style="1" customWidth="1"/>
    <col min="1543" max="1543" width="2.85546875" style="1" customWidth="1"/>
    <col min="1544" max="1544" width="12.28515625" style="1" customWidth="1"/>
    <col min="1545" max="1545" width="34" style="1" customWidth="1"/>
    <col min="1546" max="1546" width="13.28515625" style="1" customWidth="1"/>
    <col min="1547" max="1547" width="37" style="1" customWidth="1"/>
    <col min="1548" max="1548" width="4.7109375" style="1" customWidth="1"/>
    <col min="1549" max="1549" width="4.42578125" style="1" customWidth="1"/>
    <col min="1550" max="1550" width="5.28515625" style="1" customWidth="1"/>
    <col min="1551" max="1797" width="9.140625" style="1"/>
    <col min="1798" max="1798" width="3.5703125" style="1" customWidth="1"/>
    <col min="1799" max="1799" width="2.85546875" style="1" customWidth="1"/>
    <col min="1800" max="1800" width="12.28515625" style="1" customWidth="1"/>
    <col min="1801" max="1801" width="34" style="1" customWidth="1"/>
    <col min="1802" max="1802" width="13.28515625" style="1" customWidth="1"/>
    <col min="1803" max="1803" width="37" style="1" customWidth="1"/>
    <col min="1804" max="1804" width="4.7109375" style="1" customWidth="1"/>
    <col min="1805" max="1805" width="4.42578125" style="1" customWidth="1"/>
    <col min="1806" max="1806" width="5.28515625" style="1" customWidth="1"/>
    <col min="1807" max="2053" width="9.140625" style="1"/>
    <col min="2054" max="2054" width="3.5703125" style="1" customWidth="1"/>
    <col min="2055" max="2055" width="2.85546875" style="1" customWidth="1"/>
    <col min="2056" max="2056" width="12.28515625" style="1" customWidth="1"/>
    <col min="2057" max="2057" width="34" style="1" customWidth="1"/>
    <col min="2058" max="2058" width="13.28515625" style="1" customWidth="1"/>
    <col min="2059" max="2059" width="37" style="1" customWidth="1"/>
    <col min="2060" max="2060" width="4.7109375" style="1" customWidth="1"/>
    <col min="2061" max="2061" width="4.42578125" style="1" customWidth="1"/>
    <col min="2062" max="2062" width="5.28515625" style="1" customWidth="1"/>
    <col min="2063" max="2309" width="9.140625" style="1"/>
    <col min="2310" max="2310" width="3.5703125" style="1" customWidth="1"/>
    <col min="2311" max="2311" width="2.85546875" style="1" customWidth="1"/>
    <col min="2312" max="2312" width="12.28515625" style="1" customWidth="1"/>
    <col min="2313" max="2313" width="34" style="1" customWidth="1"/>
    <col min="2314" max="2314" width="13.28515625" style="1" customWidth="1"/>
    <col min="2315" max="2315" width="37" style="1" customWidth="1"/>
    <col min="2316" max="2316" width="4.7109375" style="1" customWidth="1"/>
    <col min="2317" max="2317" width="4.42578125" style="1" customWidth="1"/>
    <col min="2318" max="2318" width="5.28515625" style="1" customWidth="1"/>
    <col min="2319" max="2565" width="9.140625" style="1"/>
    <col min="2566" max="2566" width="3.5703125" style="1" customWidth="1"/>
    <col min="2567" max="2567" width="2.85546875" style="1" customWidth="1"/>
    <col min="2568" max="2568" width="12.28515625" style="1" customWidth="1"/>
    <col min="2569" max="2569" width="34" style="1" customWidth="1"/>
    <col min="2570" max="2570" width="13.28515625" style="1" customWidth="1"/>
    <col min="2571" max="2571" width="37" style="1" customWidth="1"/>
    <col min="2572" max="2572" width="4.7109375" style="1" customWidth="1"/>
    <col min="2573" max="2573" width="4.42578125" style="1" customWidth="1"/>
    <col min="2574" max="2574" width="5.28515625" style="1" customWidth="1"/>
    <col min="2575" max="2821" width="9.140625" style="1"/>
    <col min="2822" max="2822" width="3.5703125" style="1" customWidth="1"/>
    <col min="2823" max="2823" width="2.85546875" style="1" customWidth="1"/>
    <col min="2824" max="2824" width="12.28515625" style="1" customWidth="1"/>
    <col min="2825" max="2825" width="34" style="1" customWidth="1"/>
    <col min="2826" max="2826" width="13.28515625" style="1" customWidth="1"/>
    <col min="2827" max="2827" width="37" style="1" customWidth="1"/>
    <col min="2828" max="2828" width="4.7109375" style="1" customWidth="1"/>
    <col min="2829" max="2829" width="4.42578125" style="1" customWidth="1"/>
    <col min="2830" max="2830" width="5.28515625" style="1" customWidth="1"/>
    <col min="2831" max="3077" width="9.140625" style="1"/>
    <col min="3078" max="3078" width="3.5703125" style="1" customWidth="1"/>
    <col min="3079" max="3079" width="2.85546875" style="1" customWidth="1"/>
    <col min="3080" max="3080" width="12.28515625" style="1" customWidth="1"/>
    <col min="3081" max="3081" width="34" style="1" customWidth="1"/>
    <col min="3082" max="3082" width="13.28515625" style="1" customWidth="1"/>
    <col min="3083" max="3083" width="37" style="1" customWidth="1"/>
    <col min="3084" max="3084" width="4.7109375" style="1" customWidth="1"/>
    <col min="3085" max="3085" width="4.42578125" style="1" customWidth="1"/>
    <col min="3086" max="3086" width="5.28515625" style="1" customWidth="1"/>
    <col min="3087" max="3333" width="9.140625" style="1"/>
    <col min="3334" max="3334" width="3.5703125" style="1" customWidth="1"/>
    <col min="3335" max="3335" width="2.85546875" style="1" customWidth="1"/>
    <col min="3336" max="3336" width="12.28515625" style="1" customWidth="1"/>
    <col min="3337" max="3337" width="34" style="1" customWidth="1"/>
    <col min="3338" max="3338" width="13.28515625" style="1" customWidth="1"/>
    <col min="3339" max="3339" width="37" style="1" customWidth="1"/>
    <col min="3340" max="3340" width="4.7109375" style="1" customWidth="1"/>
    <col min="3341" max="3341" width="4.42578125" style="1" customWidth="1"/>
    <col min="3342" max="3342" width="5.28515625" style="1" customWidth="1"/>
    <col min="3343" max="3589" width="9.140625" style="1"/>
    <col min="3590" max="3590" width="3.5703125" style="1" customWidth="1"/>
    <col min="3591" max="3591" width="2.85546875" style="1" customWidth="1"/>
    <col min="3592" max="3592" width="12.28515625" style="1" customWidth="1"/>
    <col min="3593" max="3593" width="34" style="1" customWidth="1"/>
    <col min="3594" max="3594" width="13.28515625" style="1" customWidth="1"/>
    <col min="3595" max="3595" width="37" style="1" customWidth="1"/>
    <col min="3596" max="3596" width="4.7109375" style="1" customWidth="1"/>
    <col min="3597" max="3597" width="4.42578125" style="1" customWidth="1"/>
    <col min="3598" max="3598" width="5.28515625" style="1" customWidth="1"/>
    <col min="3599" max="3845" width="9.140625" style="1"/>
    <col min="3846" max="3846" width="3.5703125" style="1" customWidth="1"/>
    <col min="3847" max="3847" width="2.85546875" style="1" customWidth="1"/>
    <col min="3848" max="3848" width="12.28515625" style="1" customWidth="1"/>
    <col min="3849" max="3849" width="34" style="1" customWidth="1"/>
    <col min="3850" max="3850" width="13.28515625" style="1" customWidth="1"/>
    <col min="3851" max="3851" width="37" style="1" customWidth="1"/>
    <col min="3852" max="3852" width="4.7109375" style="1" customWidth="1"/>
    <col min="3853" max="3853" width="4.42578125" style="1" customWidth="1"/>
    <col min="3854" max="3854" width="5.28515625" style="1" customWidth="1"/>
    <col min="3855" max="4101" width="9.140625" style="1"/>
    <col min="4102" max="4102" width="3.5703125" style="1" customWidth="1"/>
    <col min="4103" max="4103" width="2.85546875" style="1" customWidth="1"/>
    <col min="4104" max="4104" width="12.28515625" style="1" customWidth="1"/>
    <col min="4105" max="4105" width="34" style="1" customWidth="1"/>
    <col min="4106" max="4106" width="13.28515625" style="1" customWidth="1"/>
    <col min="4107" max="4107" width="37" style="1" customWidth="1"/>
    <col min="4108" max="4108" width="4.7109375" style="1" customWidth="1"/>
    <col min="4109" max="4109" width="4.42578125" style="1" customWidth="1"/>
    <col min="4110" max="4110" width="5.28515625" style="1" customWidth="1"/>
    <col min="4111" max="4357" width="9.140625" style="1"/>
    <col min="4358" max="4358" width="3.5703125" style="1" customWidth="1"/>
    <col min="4359" max="4359" width="2.85546875" style="1" customWidth="1"/>
    <col min="4360" max="4360" width="12.28515625" style="1" customWidth="1"/>
    <col min="4361" max="4361" width="34" style="1" customWidth="1"/>
    <col min="4362" max="4362" width="13.28515625" style="1" customWidth="1"/>
    <col min="4363" max="4363" width="37" style="1" customWidth="1"/>
    <col min="4364" max="4364" width="4.7109375" style="1" customWidth="1"/>
    <col min="4365" max="4365" width="4.42578125" style="1" customWidth="1"/>
    <col min="4366" max="4366" width="5.28515625" style="1" customWidth="1"/>
    <col min="4367" max="4613" width="9.140625" style="1"/>
    <col min="4614" max="4614" width="3.5703125" style="1" customWidth="1"/>
    <col min="4615" max="4615" width="2.85546875" style="1" customWidth="1"/>
    <col min="4616" max="4616" width="12.28515625" style="1" customWidth="1"/>
    <col min="4617" max="4617" width="34" style="1" customWidth="1"/>
    <col min="4618" max="4618" width="13.28515625" style="1" customWidth="1"/>
    <col min="4619" max="4619" width="37" style="1" customWidth="1"/>
    <col min="4620" max="4620" width="4.7109375" style="1" customWidth="1"/>
    <col min="4621" max="4621" width="4.42578125" style="1" customWidth="1"/>
    <col min="4622" max="4622" width="5.28515625" style="1" customWidth="1"/>
    <col min="4623" max="4869" width="9.140625" style="1"/>
    <col min="4870" max="4870" width="3.5703125" style="1" customWidth="1"/>
    <col min="4871" max="4871" width="2.85546875" style="1" customWidth="1"/>
    <col min="4872" max="4872" width="12.28515625" style="1" customWidth="1"/>
    <col min="4873" max="4873" width="34" style="1" customWidth="1"/>
    <col min="4874" max="4874" width="13.28515625" style="1" customWidth="1"/>
    <col min="4875" max="4875" width="37" style="1" customWidth="1"/>
    <col min="4876" max="4876" width="4.7109375" style="1" customWidth="1"/>
    <col min="4877" max="4877" width="4.42578125" style="1" customWidth="1"/>
    <col min="4878" max="4878" width="5.28515625" style="1" customWidth="1"/>
    <col min="4879" max="5125" width="9.140625" style="1"/>
    <col min="5126" max="5126" width="3.5703125" style="1" customWidth="1"/>
    <col min="5127" max="5127" width="2.85546875" style="1" customWidth="1"/>
    <col min="5128" max="5128" width="12.28515625" style="1" customWidth="1"/>
    <col min="5129" max="5129" width="34" style="1" customWidth="1"/>
    <col min="5130" max="5130" width="13.28515625" style="1" customWidth="1"/>
    <col min="5131" max="5131" width="37" style="1" customWidth="1"/>
    <col min="5132" max="5132" width="4.7109375" style="1" customWidth="1"/>
    <col min="5133" max="5133" width="4.42578125" style="1" customWidth="1"/>
    <col min="5134" max="5134" width="5.28515625" style="1" customWidth="1"/>
    <col min="5135" max="5381" width="9.140625" style="1"/>
    <col min="5382" max="5382" width="3.5703125" style="1" customWidth="1"/>
    <col min="5383" max="5383" width="2.85546875" style="1" customWidth="1"/>
    <col min="5384" max="5384" width="12.28515625" style="1" customWidth="1"/>
    <col min="5385" max="5385" width="34" style="1" customWidth="1"/>
    <col min="5386" max="5386" width="13.28515625" style="1" customWidth="1"/>
    <col min="5387" max="5387" width="37" style="1" customWidth="1"/>
    <col min="5388" max="5388" width="4.7109375" style="1" customWidth="1"/>
    <col min="5389" max="5389" width="4.42578125" style="1" customWidth="1"/>
    <col min="5390" max="5390" width="5.28515625" style="1" customWidth="1"/>
    <col min="5391" max="5637" width="9.140625" style="1"/>
    <col min="5638" max="5638" width="3.5703125" style="1" customWidth="1"/>
    <col min="5639" max="5639" width="2.85546875" style="1" customWidth="1"/>
    <col min="5640" max="5640" width="12.28515625" style="1" customWidth="1"/>
    <col min="5641" max="5641" width="34" style="1" customWidth="1"/>
    <col min="5642" max="5642" width="13.28515625" style="1" customWidth="1"/>
    <col min="5643" max="5643" width="37" style="1" customWidth="1"/>
    <col min="5644" max="5644" width="4.7109375" style="1" customWidth="1"/>
    <col min="5645" max="5645" width="4.42578125" style="1" customWidth="1"/>
    <col min="5646" max="5646" width="5.28515625" style="1" customWidth="1"/>
    <col min="5647" max="5893" width="9.140625" style="1"/>
    <col min="5894" max="5894" width="3.5703125" style="1" customWidth="1"/>
    <col min="5895" max="5895" width="2.85546875" style="1" customWidth="1"/>
    <col min="5896" max="5896" width="12.28515625" style="1" customWidth="1"/>
    <col min="5897" max="5897" width="34" style="1" customWidth="1"/>
    <col min="5898" max="5898" width="13.28515625" style="1" customWidth="1"/>
    <col min="5899" max="5899" width="37" style="1" customWidth="1"/>
    <col min="5900" max="5900" width="4.7109375" style="1" customWidth="1"/>
    <col min="5901" max="5901" width="4.42578125" style="1" customWidth="1"/>
    <col min="5902" max="5902" width="5.28515625" style="1" customWidth="1"/>
    <col min="5903" max="6149" width="9.140625" style="1"/>
    <col min="6150" max="6150" width="3.5703125" style="1" customWidth="1"/>
    <col min="6151" max="6151" width="2.85546875" style="1" customWidth="1"/>
    <col min="6152" max="6152" width="12.28515625" style="1" customWidth="1"/>
    <col min="6153" max="6153" width="34" style="1" customWidth="1"/>
    <col min="6154" max="6154" width="13.28515625" style="1" customWidth="1"/>
    <col min="6155" max="6155" width="37" style="1" customWidth="1"/>
    <col min="6156" max="6156" width="4.7109375" style="1" customWidth="1"/>
    <col min="6157" max="6157" width="4.42578125" style="1" customWidth="1"/>
    <col min="6158" max="6158" width="5.28515625" style="1" customWidth="1"/>
    <col min="6159" max="6405" width="9.140625" style="1"/>
    <col min="6406" max="6406" width="3.5703125" style="1" customWidth="1"/>
    <col min="6407" max="6407" width="2.85546875" style="1" customWidth="1"/>
    <col min="6408" max="6408" width="12.28515625" style="1" customWidth="1"/>
    <col min="6409" max="6409" width="34" style="1" customWidth="1"/>
    <col min="6410" max="6410" width="13.28515625" style="1" customWidth="1"/>
    <col min="6411" max="6411" width="37" style="1" customWidth="1"/>
    <col min="6412" max="6412" width="4.7109375" style="1" customWidth="1"/>
    <col min="6413" max="6413" width="4.42578125" style="1" customWidth="1"/>
    <col min="6414" max="6414" width="5.28515625" style="1" customWidth="1"/>
    <col min="6415" max="6661" width="9.140625" style="1"/>
    <col min="6662" max="6662" width="3.5703125" style="1" customWidth="1"/>
    <col min="6663" max="6663" width="2.85546875" style="1" customWidth="1"/>
    <col min="6664" max="6664" width="12.28515625" style="1" customWidth="1"/>
    <col min="6665" max="6665" width="34" style="1" customWidth="1"/>
    <col min="6666" max="6666" width="13.28515625" style="1" customWidth="1"/>
    <col min="6667" max="6667" width="37" style="1" customWidth="1"/>
    <col min="6668" max="6668" width="4.7109375" style="1" customWidth="1"/>
    <col min="6669" max="6669" width="4.42578125" style="1" customWidth="1"/>
    <col min="6670" max="6670" width="5.28515625" style="1" customWidth="1"/>
    <col min="6671" max="6917" width="9.140625" style="1"/>
    <col min="6918" max="6918" width="3.5703125" style="1" customWidth="1"/>
    <col min="6919" max="6919" width="2.85546875" style="1" customWidth="1"/>
    <col min="6920" max="6920" width="12.28515625" style="1" customWidth="1"/>
    <col min="6921" max="6921" width="34" style="1" customWidth="1"/>
    <col min="6922" max="6922" width="13.28515625" style="1" customWidth="1"/>
    <col min="6923" max="6923" width="37" style="1" customWidth="1"/>
    <col min="6924" max="6924" width="4.7109375" style="1" customWidth="1"/>
    <col min="6925" max="6925" width="4.42578125" style="1" customWidth="1"/>
    <col min="6926" max="6926" width="5.28515625" style="1" customWidth="1"/>
    <col min="6927" max="7173" width="9.140625" style="1"/>
    <col min="7174" max="7174" width="3.5703125" style="1" customWidth="1"/>
    <col min="7175" max="7175" width="2.85546875" style="1" customWidth="1"/>
    <col min="7176" max="7176" width="12.28515625" style="1" customWidth="1"/>
    <col min="7177" max="7177" width="34" style="1" customWidth="1"/>
    <col min="7178" max="7178" width="13.28515625" style="1" customWidth="1"/>
    <col min="7179" max="7179" width="37" style="1" customWidth="1"/>
    <col min="7180" max="7180" width="4.7109375" style="1" customWidth="1"/>
    <col min="7181" max="7181" width="4.42578125" style="1" customWidth="1"/>
    <col min="7182" max="7182" width="5.28515625" style="1" customWidth="1"/>
    <col min="7183" max="7429" width="9.140625" style="1"/>
    <col min="7430" max="7430" width="3.5703125" style="1" customWidth="1"/>
    <col min="7431" max="7431" width="2.85546875" style="1" customWidth="1"/>
    <col min="7432" max="7432" width="12.28515625" style="1" customWidth="1"/>
    <col min="7433" max="7433" width="34" style="1" customWidth="1"/>
    <col min="7434" max="7434" width="13.28515625" style="1" customWidth="1"/>
    <col min="7435" max="7435" width="37" style="1" customWidth="1"/>
    <col min="7436" max="7436" width="4.7109375" style="1" customWidth="1"/>
    <col min="7437" max="7437" width="4.42578125" style="1" customWidth="1"/>
    <col min="7438" max="7438" width="5.28515625" style="1" customWidth="1"/>
    <col min="7439" max="7685" width="9.140625" style="1"/>
    <col min="7686" max="7686" width="3.5703125" style="1" customWidth="1"/>
    <col min="7687" max="7687" width="2.85546875" style="1" customWidth="1"/>
    <col min="7688" max="7688" width="12.28515625" style="1" customWidth="1"/>
    <col min="7689" max="7689" width="34" style="1" customWidth="1"/>
    <col min="7690" max="7690" width="13.28515625" style="1" customWidth="1"/>
    <col min="7691" max="7691" width="37" style="1" customWidth="1"/>
    <col min="7692" max="7692" width="4.7109375" style="1" customWidth="1"/>
    <col min="7693" max="7693" width="4.42578125" style="1" customWidth="1"/>
    <col min="7694" max="7694" width="5.28515625" style="1" customWidth="1"/>
    <col min="7695" max="7941" width="9.140625" style="1"/>
    <col min="7942" max="7942" width="3.5703125" style="1" customWidth="1"/>
    <col min="7943" max="7943" width="2.85546875" style="1" customWidth="1"/>
    <col min="7944" max="7944" width="12.28515625" style="1" customWidth="1"/>
    <col min="7945" max="7945" width="34" style="1" customWidth="1"/>
    <col min="7946" max="7946" width="13.28515625" style="1" customWidth="1"/>
    <col min="7947" max="7947" width="37" style="1" customWidth="1"/>
    <col min="7948" max="7948" width="4.7109375" style="1" customWidth="1"/>
    <col min="7949" max="7949" width="4.42578125" style="1" customWidth="1"/>
    <col min="7950" max="7950" width="5.28515625" style="1" customWidth="1"/>
    <col min="7951" max="8197" width="9.140625" style="1"/>
    <col min="8198" max="8198" width="3.5703125" style="1" customWidth="1"/>
    <col min="8199" max="8199" width="2.85546875" style="1" customWidth="1"/>
    <col min="8200" max="8200" width="12.28515625" style="1" customWidth="1"/>
    <col min="8201" max="8201" width="34" style="1" customWidth="1"/>
    <col min="8202" max="8202" width="13.28515625" style="1" customWidth="1"/>
    <col min="8203" max="8203" width="37" style="1" customWidth="1"/>
    <col min="8204" max="8204" width="4.7109375" style="1" customWidth="1"/>
    <col min="8205" max="8205" width="4.42578125" style="1" customWidth="1"/>
    <col min="8206" max="8206" width="5.28515625" style="1" customWidth="1"/>
    <col min="8207" max="8453" width="9.140625" style="1"/>
    <col min="8454" max="8454" width="3.5703125" style="1" customWidth="1"/>
    <col min="8455" max="8455" width="2.85546875" style="1" customWidth="1"/>
    <col min="8456" max="8456" width="12.28515625" style="1" customWidth="1"/>
    <col min="8457" max="8457" width="34" style="1" customWidth="1"/>
    <col min="8458" max="8458" width="13.28515625" style="1" customWidth="1"/>
    <col min="8459" max="8459" width="37" style="1" customWidth="1"/>
    <col min="8460" max="8460" width="4.7109375" style="1" customWidth="1"/>
    <col min="8461" max="8461" width="4.42578125" style="1" customWidth="1"/>
    <col min="8462" max="8462" width="5.28515625" style="1" customWidth="1"/>
    <col min="8463" max="8709" width="9.140625" style="1"/>
    <col min="8710" max="8710" width="3.5703125" style="1" customWidth="1"/>
    <col min="8711" max="8711" width="2.85546875" style="1" customWidth="1"/>
    <col min="8712" max="8712" width="12.28515625" style="1" customWidth="1"/>
    <col min="8713" max="8713" width="34" style="1" customWidth="1"/>
    <col min="8714" max="8714" width="13.28515625" style="1" customWidth="1"/>
    <col min="8715" max="8715" width="37" style="1" customWidth="1"/>
    <col min="8716" max="8716" width="4.7109375" style="1" customWidth="1"/>
    <col min="8717" max="8717" width="4.42578125" style="1" customWidth="1"/>
    <col min="8718" max="8718" width="5.28515625" style="1" customWidth="1"/>
    <col min="8719" max="8965" width="9.140625" style="1"/>
    <col min="8966" max="8966" width="3.5703125" style="1" customWidth="1"/>
    <col min="8967" max="8967" width="2.85546875" style="1" customWidth="1"/>
    <col min="8968" max="8968" width="12.28515625" style="1" customWidth="1"/>
    <col min="8969" max="8969" width="34" style="1" customWidth="1"/>
    <col min="8970" max="8970" width="13.28515625" style="1" customWidth="1"/>
    <col min="8971" max="8971" width="37" style="1" customWidth="1"/>
    <col min="8972" max="8972" width="4.7109375" style="1" customWidth="1"/>
    <col min="8973" max="8973" width="4.42578125" style="1" customWidth="1"/>
    <col min="8974" max="8974" width="5.28515625" style="1" customWidth="1"/>
    <col min="8975" max="9221" width="9.140625" style="1"/>
    <col min="9222" max="9222" width="3.5703125" style="1" customWidth="1"/>
    <col min="9223" max="9223" width="2.85546875" style="1" customWidth="1"/>
    <col min="9224" max="9224" width="12.28515625" style="1" customWidth="1"/>
    <col min="9225" max="9225" width="34" style="1" customWidth="1"/>
    <col min="9226" max="9226" width="13.28515625" style="1" customWidth="1"/>
    <col min="9227" max="9227" width="37" style="1" customWidth="1"/>
    <col min="9228" max="9228" width="4.7109375" style="1" customWidth="1"/>
    <col min="9229" max="9229" width="4.42578125" style="1" customWidth="1"/>
    <col min="9230" max="9230" width="5.28515625" style="1" customWidth="1"/>
    <col min="9231" max="9477" width="9.140625" style="1"/>
    <col min="9478" max="9478" width="3.5703125" style="1" customWidth="1"/>
    <col min="9479" max="9479" width="2.85546875" style="1" customWidth="1"/>
    <col min="9480" max="9480" width="12.28515625" style="1" customWidth="1"/>
    <col min="9481" max="9481" width="34" style="1" customWidth="1"/>
    <col min="9482" max="9482" width="13.28515625" style="1" customWidth="1"/>
    <col min="9483" max="9483" width="37" style="1" customWidth="1"/>
    <col min="9484" max="9484" width="4.7109375" style="1" customWidth="1"/>
    <col min="9485" max="9485" width="4.42578125" style="1" customWidth="1"/>
    <col min="9486" max="9486" width="5.28515625" style="1" customWidth="1"/>
    <col min="9487" max="9733" width="9.140625" style="1"/>
    <col min="9734" max="9734" width="3.5703125" style="1" customWidth="1"/>
    <col min="9735" max="9735" width="2.85546875" style="1" customWidth="1"/>
    <col min="9736" max="9736" width="12.28515625" style="1" customWidth="1"/>
    <col min="9737" max="9737" width="34" style="1" customWidth="1"/>
    <col min="9738" max="9738" width="13.28515625" style="1" customWidth="1"/>
    <col min="9739" max="9739" width="37" style="1" customWidth="1"/>
    <col min="9740" max="9740" width="4.7109375" style="1" customWidth="1"/>
    <col min="9741" max="9741" width="4.42578125" style="1" customWidth="1"/>
    <col min="9742" max="9742" width="5.28515625" style="1" customWidth="1"/>
    <col min="9743" max="9989" width="9.140625" style="1"/>
    <col min="9990" max="9990" width="3.5703125" style="1" customWidth="1"/>
    <col min="9991" max="9991" width="2.85546875" style="1" customWidth="1"/>
    <col min="9992" max="9992" width="12.28515625" style="1" customWidth="1"/>
    <col min="9993" max="9993" width="34" style="1" customWidth="1"/>
    <col min="9994" max="9994" width="13.28515625" style="1" customWidth="1"/>
    <col min="9995" max="9995" width="37" style="1" customWidth="1"/>
    <col min="9996" max="9996" width="4.7109375" style="1" customWidth="1"/>
    <col min="9997" max="9997" width="4.42578125" style="1" customWidth="1"/>
    <col min="9998" max="9998" width="5.28515625" style="1" customWidth="1"/>
    <col min="9999" max="10245" width="9.140625" style="1"/>
    <col min="10246" max="10246" width="3.5703125" style="1" customWidth="1"/>
    <col min="10247" max="10247" width="2.85546875" style="1" customWidth="1"/>
    <col min="10248" max="10248" width="12.28515625" style="1" customWidth="1"/>
    <col min="10249" max="10249" width="34" style="1" customWidth="1"/>
    <col min="10250" max="10250" width="13.28515625" style="1" customWidth="1"/>
    <col min="10251" max="10251" width="37" style="1" customWidth="1"/>
    <col min="10252" max="10252" width="4.7109375" style="1" customWidth="1"/>
    <col min="10253" max="10253" width="4.42578125" style="1" customWidth="1"/>
    <col min="10254" max="10254" width="5.28515625" style="1" customWidth="1"/>
    <col min="10255" max="10501" width="9.140625" style="1"/>
    <col min="10502" max="10502" width="3.5703125" style="1" customWidth="1"/>
    <col min="10503" max="10503" width="2.85546875" style="1" customWidth="1"/>
    <col min="10504" max="10504" width="12.28515625" style="1" customWidth="1"/>
    <col min="10505" max="10505" width="34" style="1" customWidth="1"/>
    <col min="10506" max="10506" width="13.28515625" style="1" customWidth="1"/>
    <col min="10507" max="10507" width="37" style="1" customWidth="1"/>
    <col min="10508" max="10508" width="4.7109375" style="1" customWidth="1"/>
    <col min="10509" max="10509" width="4.42578125" style="1" customWidth="1"/>
    <col min="10510" max="10510" width="5.28515625" style="1" customWidth="1"/>
    <col min="10511" max="10757" width="9.140625" style="1"/>
    <col min="10758" max="10758" width="3.5703125" style="1" customWidth="1"/>
    <col min="10759" max="10759" width="2.85546875" style="1" customWidth="1"/>
    <col min="10760" max="10760" width="12.28515625" style="1" customWidth="1"/>
    <col min="10761" max="10761" width="34" style="1" customWidth="1"/>
    <col min="10762" max="10762" width="13.28515625" style="1" customWidth="1"/>
    <col min="10763" max="10763" width="37" style="1" customWidth="1"/>
    <col min="10764" max="10764" width="4.7109375" style="1" customWidth="1"/>
    <col min="10765" max="10765" width="4.42578125" style="1" customWidth="1"/>
    <col min="10766" max="10766" width="5.28515625" style="1" customWidth="1"/>
    <col min="10767" max="11013" width="9.140625" style="1"/>
    <col min="11014" max="11014" width="3.5703125" style="1" customWidth="1"/>
    <col min="11015" max="11015" width="2.85546875" style="1" customWidth="1"/>
    <col min="11016" max="11016" width="12.28515625" style="1" customWidth="1"/>
    <col min="11017" max="11017" width="34" style="1" customWidth="1"/>
    <col min="11018" max="11018" width="13.28515625" style="1" customWidth="1"/>
    <col min="11019" max="11019" width="37" style="1" customWidth="1"/>
    <col min="11020" max="11020" width="4.7109375" style="1" customWidth="1"/>
    <col min="11021" max="11021" width="4.42578125" style="1" customWidth="1"/>
    <col min="11022" max="11022" width="5.28515625" style="1" customWidth="1"/>
    <col min="11023" max="11269" width="9.140625" style="1"/>
    <col min="11270" max="11270" width="3.5703125" style="1" customWidth="1"/>
    <col min="11271" max="11271" width="2.85546875" style="1" customWidth="1"/>
    <col min="11272" max="11272" width="12.28515625" style="1" customWidth="1"/>
    <col min="11273" max="11273" width="34" style="1" customWidth="1"/>
    <col min="11274" max="11274" width="13.28515625" style="1" customWidth="1"/>
    <col min="11275" max="11275" width="37" style="1" customWidth="1"/>
    <col min="11276" max="11276" width="4.7109375" style="1" customWidth="1"/>
    <col min="11277" max="11277" width="4.42578125" style="1" customWidth="1"/>
    <col min="11278" max="11278" width="5.28515625" style="1" customWidth="1"/>
    <col min="11279" max="11525" width="9.140625" style="1"/>
    <col min="11526" max="11526" width="3.5703125" style="1" customWidth="1"/>
    <col min="11527" max="11527" width="2.85546875" style="1" customWidth="1"/>
    <col min="11528" max="11528" width="12.28515625" style="1" customWidth="1"/>
    <col min="11529" max="11529" width="34" style="1" customWidth="1"/>
    <col min="11530" max="11530" width="13.28515625" style="1" customWidth="1"/>
    <col min="11531" max="11531" width="37" style="1" customWidth="1"/>
    <col min="11532" max="11532" width="4.7109375" style="1" customWidth="1"/>
    <col min="11533" max="11533" width="4.42578125" style="1" customWidth="1"/>
    <col min="11534" max="11534" width="5.28515625" style="1" customWidth="1"/>
    <col min="11535" max="11781" width="9.140625" style="1"/>
    <col min="11782" max="11782" width="3.5703125" style="1" customWidth="1"/>
    <col min="11783" max="11783" width="2.85546875" style="1" customWidth="1"/>
    <col min="11784" max="11784" width="12.28515625" style="1" customWidth="1"/>
    <col min="11785" max="11785" width="34" style="1" customWidth="1"/>
    <col min="11786" max="11786" width="13.28515625" style="1" customWidth="1"/>
    <col min="11787" max="11787" width="37" style="1" customWidth="1"/>
    <col min="11788" max="11788" width="4.7109375" style="1" customWidth="1"/>
    <col min="11789" max="11789" width="4.42578125" style="1" customWidth="1"/>
    <col min="11790" max="11790" width="5.28515625" style="1" customWidth="1"/>
    <col min="11791" max="12037" width="9.140625" style="1"/>
    <col min="12038" max="12038" width="3.5703125" style="1" customWidth="1"/>
    <col min="12039" max="12039" width="2.85546875" style="1" customWidth="1"/>
    <col min="12040" max="12040" width="12.28515625" style="1" customWidth="1"/>
    <col min="12041" max="12041" width="34" style="1" customWidth="1"/>
    <col min="12042" max="12042" width="13.28515625" style="1" customWidth="1"/>
    <col min="12043" max="12043" width="37" style="1" customWidth="1"/>
    <col min="12044" max="12044" width="4.7109375" style="1" customWidth="1"/>
    <col min="12045" max="12045" width="4.42578125" style="1" customWidth="1"/>
    <col min="12046" max="12046" width="5.28515625" style="1" customWidth="1"/>
    <col min="12047" max="12293" width="9.140625" style="1"/>
    <col min="12294" max="12294" width="3.5703125" style="1" customWidth="1"/>
    <col min="12295" max="12295" width="2.85546875" style="1" customWidth="1"/>
    <col min="12296" max="12296" width="12.28515625" style="1" customWidth="1"/>
    <col min="12297" max="12297" width="34" style="1" customWidth="1"/>
    <col min="12298" max="12298" width="13.28515625" style="1" customWidth="1"/>
    <col min="12299" max="12299" width="37" style="1" customWidth="1"/>
    <col min="12300" max="12300" width="4.7109375" style="1" customWidth="1"/>
    <col min="12301" max="12301" width="4.42578125" style="1" customWidth="1"/>
    <col min="12302" max="12302" width="5.28515625" style="1" customWidth="1"/>
    <col min="12303" max="12549" width="9.140625" style="1"/>
    <col min="12550" max="12550" width="3.5703125" style="1" customWidth="1"/>
    <col min="12551" max="12551" width="2.85546875" style="1" customWidth="1"/>
    <col min="12552" max="12552" width="12.28515625" style="1" customWidth="1"/>
    <col min="12553" max="12553" width="34" style="1" customWidth="1"/>
    <col min="12554" max="12554" width="13.28515625" style="1" customWidth="1"/>
    <col min="12555" max="12555" width="37" style="1" customWidth="1"/>
    <col min="12556" max="12556" width="4.7109375" style="1" customWidth="1"/>
    <col min="12557" max="12557" width="4.42578125" style="1" customWidth="1"/>
    <col min="12558" max="12558" width="5.28515625" style="1" customWidth="1"/>
    <col min="12559" max="12805" width="9.140625" style="1"/>
    <col min="12806" max="12806" width="3.5703125" style="1" customWidth="1"/>
    <col min="12807" max="12807" width="2.85546875" style="1" customWidth="1"/>
    <col min="12808" max="12808" width="12.28515625" style="1" customWidth="1"/>
    <col min="12809" max="12809" width="34" style="1" customWidth="1"/>
    <col min="12810" max="12810" width="13.28515625" style="1" customWidth="1"/>
    <col min="12811" max="12811" width="37" style="1" customWidth="1"/>
    <col min="12812" max="12812" width="4.7109375" style="1" customWidth="1"/>
    <col min="12813" max="12813" width="4.42578125" style="1" customWidth="1"/>
    <col min="12814" max="12814" width="5.28515625" style="1" customWidth="1"/>
    <col min="12815" max="13061" width="9.140625" style="1"/>
    <col min="13062" max="13062" width="3.5703125" style="1" customWidth="1"/>
    <col min="13063" max="13063" width="2.85546875" style="1" customWidth="1"/>
    <col min="13064" max="13064" width="12.28515625" style="1" customWidth="1"/>
    <col min="13065" max="13065" width="34" style="1" customWidth="1"/>
    <col min="13066" max="13066" width="13.28515625" style="1" customWidth="1"/>
    <col min="13067" max="13067" width="37" style="1" customWidth="1"/>
    <col min="13068" max="13068" width="4.7109375" style="1" customWidth="1"/>
    <col min="13069" max="13069" width="4.42578125" style="1" customWidth="1"/>
    <col min="13070" max="13070" width="5.28515625" style="1" customWidth="1"/>
    <col min="13071" max="13317" width="9.140625" style="1"/>
    <col min="13318" max="13318" width="3.5703125" style="1" customWidth="1"/>
    <col min="13319" max="13319" width="2.85546875" style="1" customWidth="1"/>
    <col min="13320" max="13320" width="12.28515625" style="1" customWidth="1"/>
    <col min="13321" max="13321" width="34" style="1" customWidth="1"/>
    <col min="13322" max="13322" width="13.28515625" style="1" customWidth="1"/>
    <col min="13323" max="13323" width="37" style="1" customWidth="1"/>
    <col min="13324" max="13324" width="4.7109375" style="1" customWidth="1"/>
    <col min="13325" max="13325" width="4.42578125" style="1" customWidth="1"/>
    <col min="13326" max="13326" width="5.28515625" style="1" customWidth="1"/>
    <col min="13327" max="13573" width="9.140625" style="1"/>
    <col min="13574" max="13574" width="3.5703125" style="1" customWidth="1"/>
    <col min="13575" max="13575" width="2.85546875" style="1" customWidth="1"/>
    <col min="13576" max="13576" width="12.28515625" style="1" customWidth="1"/>
    <col min="13577" max="13577" width="34" style="1" customWidth="1"/>
    <col min="13578" max="13578" width="13.28515625" style="1" customWidth="1"/>
    <col min="13579" max="13579" width="37" style="1" customWidth="1"/>
    <col min="13580" max="13580" width="4.7109375" style="1" customWidth="1"/>
    <col min="13581" max="13581" width="4.42578125" style="1" customWidth="1"/>
    <col min="13582" max="13582" width="5.28515625" style="1" customWidth="1"/>
    <col min="13583" max="13829" width="9.140625" style="1"/>
    <col min="13830" max="13830" width="3.5703125" style="1" customWidth="1"/>
    <col min="13831" max="13831" width="2.85546875" style="1" customWidth="1"/>
    <col min="13832" max="13832" width="12.28515625" style="1" customWidth="1"/>
    <col min="13833" max="13833" width="34" style="1" customWidth="1"/>
    <col min="13834" max="13834" width="13.28515625" style="1" customWidth="1"/>
    <col min="13835" max="13835" width="37" style="1" customWidth="1"/>
    <col min="13836" max="13836" width="4.7109375" style="1" customWidth="1"/>
    <col min="13837" max="13837" width="4.42578125" style="1" customWidth="1"/>
    <col min="13838" max="13838" width="5.28515625" style="1" customWidth="1"/>
    <col min="13839" max="14085" width="9.140625" style="1"/>
    <col min="14086" max="14086" width="3.5703125" style="1" customWidth="1"/>
    <col min="14087" max="14087" width="2.85546875" style="1" customWidth="1"/>
    <col min="14088" max="14088" width="12.28515625" style="1" customWidth="1"/>
    <col min="14089" max="14089" width="34" style="1" customWidth="1"/>
    <col min="14090" max="14090" width="13.28515625" style="1" customWidth="1"/>
    <col min="14091" max="14091" width="37" style="1" customWidth="1"/>
    <col min="14092" max="14092" width="4.7109375" style="1" customWidth="1"/>
    <col min="14093" max="14093" width="4.42578125" style="1" customWidth="1"/>
    <col min="14094" max="14094" width="5.28515625" style="1" customWidth="1"/>
    <col min="14095" max="14341" width="9.140625" style="1"/>
    <col min="14342" max="14342" width="3.5703125" style="1" customWidth="1"/>
    <col min="14343" max="14343" width="2.85546875" style="1" customWidth="1"/>
    <col min="14344" max="14344" width="12.28515625" style="1" customWidth="1"/>
    <col min="14345" max="14345" width="34" style="1" customWidth="1"/>
    <col min="14346" max="14346" width="13.28515625" style="1" customWidth="1"/>
    <col min="14347" max="14347" width="37" style="1" customWidth="1"/>
    <col min="14348" max="14348" width="4.7109375" style="1" customWidth="1"/>
    <col min="14349" max="14349" width="4.42578125" style="1" customWidth="1"/>
    <col min="14350" max="14350" width="5.28515625" style="1" customWidth="1"/>
    <col min="14351" max="14597" width="9.140625" style="1"/>
    <col min="14598" max="14598" width="3.5703125" style="1" customWidth="1"/>
    <col min="14599" max="14599" width="2.85546875" style="1" customWidth="1"/>
    <col min="14600" max="14600" width="12.28515625" style="1" customWidth="1"/>
    <col min="14601" max="14601" width="34" style="1" customWidth="1"/>
    <col min="14602" max="14602" width="13.28515625" style="1" customWidth="1"/>
    <col min="14603" max="14603" width="37" style="1" customWidth="1"/>
    <col min="14604" max="14604" width="4.7109375" style="1" customWidth="1"/>
    <col min="14605" max="14605" width="4.42578125" style="1" customWidth="1"/>
    <col min="14606" max="14606" width="5.28515625" style="1" customWidth="1"/>
    <col min="14607" max="14853" width="9.140625" style="1"/>
    <col min="14854" max="14854" width="3.5703125" style="1" customWidth="1"/>
    <col min="14855" max="14855" width="2.85546875" style="1" customWidth="1"/>
    <col min="14856" max="14856" width="12.28515625" style="1" customWidth="1"/>
    <col min="14857" max="14857" width="34" style="1" customWidth="1"/>
    <col min="14858" max="14858" width="13.28515625" style="1" customWidth="1"/>
    <col min="14859" max="14859" width="37" style="1" customWidth="1"/>
    <col min="14860" max="14860" width="4.7109375" style="1" customWidth="1"/>
    <col min="14861" max="14861" width="4.42578125" style="1" customWidth="1"/>
    <col min="14862" max="14862" width="5.28515625" style="1" customWidth="1"/>
    <col min="14863" max="15109" width="9.140625" style="1"/>
    <col min="15110" max="15110" width="3.5703125" style="1" customWidth="1"/>
    <col min="15111" max="15111" width="2.85546875" style="1" customWidth="1"/>
    <col min="15112" max="15112" width="12.28515625" style="1" customWidth="1"/>
    <col min="15113" max="15113" width="34" style="1" customWidth="1"/>
    <col min="15114" max="15114" width="13.28515625" style="1" customWidth="1"/>
    <col min="15115" max="15115" width="37" style="1" customWidth="1"/>
    <col min="15116" max="15116" width="4.7109375" style="1" customWidth="1"/>
    <col min="15117" max="15117" width="4.42578125" style="1" customWidth="1"/>
    <col min="15118" max="15118" width="5.28515625" style="1" customWidth="1"/>
    <col min="15119" max="15365" width="9.140625" style="1"/>
    <col min="15366" max="15366" width="3.5703125" style="1" customWidth="1"/>
    <col min="15367" max="15367" width="2.85546875" style="1" customWidth="1"/>
    <col min="15368" max="15368" width="12.28515625" style="1" customWidth="1"/>
    <col min="15369" max="15369" width="34" style="1" customWidth="1"/>
    <col min="15370" max="15370" width="13.28515625" style="1" customWidth="1"/>
    <col min="15371" max="15371" width="37" style="1" customWidth="1"/>
    <col min="15372" max="15372" width="4.7109375" style="1" customWidth="1"/>
    <col min="15373" max="15373" width="4.42578125" style="1" customWidth="1"/>
    <col min="15374" max="15374" width="5.28515625" style="1" customWidth="1"/>
    <col min="15375" max="15621" width="9.140625" style="1"/>
    <col min="15622" max="15622" width="3.5703125" style="1" customWidth="1"/>
    <col min="15623" max="15623" width="2.85546875" style="1" customWidth="1"/>
    <col min="15624" max="15624" width="12.28515625" style="1" customWidth="1"/>
    <col min="15625" max="15625" width="34" style="1" customWidth="1"/>
    <col min="15626" max="15626" width="13.28515625" style="1" customWidth="1"/>
    <col min="15627" max="15627" width="37" style="1" customWidth="1"/>
    <col min="15628" max="15628" width="4.7109375" style="1" customWidth="1"/>
    <col min="15629" max="15629" width="4.42578125" style="1" customWidth="1"/>
    <col min="15630" max="15630" width="5.28515625" style="1" customWidth="1"/>
    <col min="15631" max="15877" width="9.140625" style="1"/>
    <col min="15878" max="15878" width="3.5703125" style="1" customWidth="1"/>
    <col min="15879" max="15879" width="2.85546875" style="1" customWidth="1"/>
    <col min="15880" max="15880" width="12.28515625" style="1" customWidth="1"/>
    <col min="15881" max="15881" width="34" style="1" customWidth="1"/>
    <col min="15882" max="15882" width="13.28515625" style="1" customWidth="1"/>
    <col min="15883" max="15883" width="37" style="1" customWidth="1"/>
    <col min="15884" max="15884" width="4.7109375" style="1" customWidth="1"/>
    <col min="15885" max="15885" width="4.42578125" style="1" customWidth="1"/>
    <col min="15886" max="15886" width="5.28515625" style="1" customWidth="1"/>
    <col min="15887" max="16133" width="9.140625" style="1"/>
    <col min="16134" max="16134" width="3.5703125" style="1" customWidth="1"/>
    <col min="16135" max="16135" width="2.85546875" style="1" customWidth="1"/>
    <col min="16136" max="16136" width="12.28515625" style="1" customWidth="1"/>
    <col min="16137" max="16137" width="34" style="1" customWidth="1"/>
    <col min="16138" max="16138" width="13.28515625" style="1" customWidth="1"/>
    <col min="16139" max="16139" width="37" style="1" customWidth="1"/>
    <col min="16140" max="16140" width="4.7109375" style="1" customWidth="1"/>
    <col min="16141" max="16141" width="4.42578125" style="1" customWidth="1"/>
    <col min="16142" max="16142" width="5.28515625" style="1" customWidth="1"/>
    <col min="16143" max="16384" width="9.140625" style="1"/>
  </cols>
  <sheetData>
    <row r="1" spans="1:19" ht="13.5" customHeight="1" x14ac:dyDescent="0.25">
      <c r="A1" s="82"/>
      <c r="B1" s="328"/>
      <c r="C1" s="328"/>
      <c r="D1" s="328"/>
      <c r="E1" s="328"/>
      <c r="F1" s="328"/>
      <c r="G1" s="328"/>
      <c r="H1" s="328"/>
      <c r="I1" s="328"/>
      <c r="J1" s="328"/>
      <c r="M1" s="82"/>
      <c r="S1" s="82"/>
    </row>
    <row r="2" spans="1:19" ht="13.5" customHeight="1" x14ac:dyDescent="0.2">
      <c r="E2" s="329" t="s">
        <v>69</v>
      </c>
      <c r="F2" s="329"/>
      <c r="G2" s="67"/>
      <c r="S2" s="75"/>
    </row>
    <row r="3" spans="1:19" ht="13.5" customHeight="1" x14ac:dyDescent="0.2">
      <c r="E3" s="329" t="s">
        <v>70</v>
      </c>
      <c r="F3" s="329"/>
      <c r="G3" s="67"/>
      <c r="H3" s="48"/>
      <c r="I3" s="22"/>
      <c r="J3" s="22"/>
      <c r="K3" s="3"/>
      <c r="S3" s="75"/>
    </row>
    <row r="4" spans="1:19" ht="13.5" customHeight="1" thickBot="1" x14ac:dyDescent="0.25">
      <c r="E4" s="36"/>
      <c r="F4" s="36"/>
      <c r="G4" s="67"/>
      <c r="H4" s="48"/>
      <c r="I4" s="22"/>
      <c r="J4" s="22"/>
      <c r="K4" s="3"/>
      <c r="S4" s="75"/>
    </row>
    <row r="5" spans="1:19" ht="13.5" customHeight="1" thickBot="1" x14ac:dyDescent="0.25">
      <c r="A5" s="97"/>
      <c r="B5" s="98"/>
      <c r="C5" s="85"/>
      <c r="D5" s="85"/>
      <c r="E5" s="109"/>
      <c r="F5" s="109"/>
      <c r="G5" s="108"/>
      <c r="H5" s="110"/>
      <c r="I5" s="111"/>
      <c r="J5" s="111"/>
      <c r="K5" s="112"/>
      <c r="L5" s="85"/>
      <c r="M5" s="97"/>
      <c r="N5" s="92"/>
      <c r="O5" s="85"/>
      <c r="P5" s="85"/>
      <c r="Q5" s="85"/>
      <c r="R5" s="85"/>
      <c r="S5" s="97"/>
    </row>
    <row r="6" spans="1:19" ht="13.5" customHeight="1" thickBot="1" x14ac:dyDescent="0.25">
      <c r="E6" s="4"/>
      <c r="F6" s="4"/>
      <c r="G6" s="68"/>
      <c r="H6" s="20"/>
      <c r="I6" s="4"/>
      <c r="J6" s="4"/>
      <c r="S6" s="75"/>
    </row>
    <row r="7" spans="1:19" ht="13.5" customHeight="1" x14ac:dyDescent="0.2">
      <c r="C7" s="37"/>
      <c r="D7" s="37"/>
      <c r="E7" s="318" t="s">
        <v>0</v>
      </c>
      <c r="F7" s="319"/>
      <c r="G7" s="69"/>
      <c r="H7" s="18"/>
      <c r="I7" s="4"/>
      <c r="J7" s="1"/>
      <c r="K7" s="318" t="s">
        <v>0</v>
      </c>
      <c r="L7" s="319"/>
      <c r="M7" s="69"/>
      <c r="N7" s="18"/>
      <c r="O7" s="24"/>
      <c r="Q7" s="318" t="s">
        <v>0</v>
      </c>
      <c r="R7" s="322"/>
      <c r="S7" s="96"/>
    </row>
    <row r="8" spans="1:19" ht="13.5" customHeight="1" x14ac:dyDescent="0.2">
      <c r="C8" s="37"/>
      <c r="D8" s="37"/>
      <c r="E8" s="299" t="s">
        <v>76</v>
      </c>
      <c r="F8" s="300"/>
      <c r="G8" s="70"/>
      <c r="H8" s="14"/>
      <c r="K8" s="299" t="s">
        <v>76</v>
      </c>
      <c r="L8" s="300"/>
      <c r="M8" s="70"/>
      <c r="N8" s="14"/>
      <c r="O8" s="2"/>
      <c r="Q8" s="299" t="s">
        <v>76</v>
      </c>
      <c r="R8" s="323"/>
      <c r="S8" s="75"/>
    </row>
    <row r="9" spans="1:19" ht="13.5" customHeight="1" x14ac:dyDescent="0.2">
      <c r="C9" s="37"/>
      <c r="D9" s="37"/>
      <c r="E9" s="28">
        <v>1</v>
      </c>
      <c r="F9" s="55" t="s">
        <v>47</v>
      </c>
      <c r="G9" s="70"/>
      <c r="H9" s="14"/>
      <c r="K9" s="28">
        <v>1</v>
      </c>
      <c r="L9" s="55" t="s">
        <v>46</v>
      </c>
      <c r="M9" s="70"/>
      <c r="N9" s="14"/>
      <c r="O9" s="2"/>
      <c r="Q9" s="28">
        <v>1</v>
      </c>
      <c r="R9" s="55" t="s">
        <v>47</v>
      </c>
      <c r="S9" s="75"/>
    </row>
    <row r="10" spans="1:19" ht="13.5" customHeight="1" x14ac:dyDescent="0.2">
      <c r="A10" s="152"/>
      <c r="B10" s="62">
        <v>1</v>
      </c>
      <c r="C10" s="37"/>
      <c r="D10" s="37"/>
      <c r="E10" s="299" t="s">
        <v>19</v>
      </c>
      <c r="F10" s="300"/>
      <c r="G10" s="153"/>
      <c r="H10" s="62">
        <v>2</v>
      </c>
      <c r="K10" s="299" t="s">
        <v>2</v>
      </c>
      <c r="L10" s="300"/>
      <c r="M10" s="153"/>
      <c r="N10" s="62">
        <v>3</v>
      </c>
      <c r="O10" s="2"/>
      <c r="Q10" s="299" t="s">
        <v>19</v>
      </c>
      <c r="R10" s="323"/>
      <c r="S10" s="75"/>
    </row>
    <row r="11" spans="1:19" ht="31.5" customHeight="1" x14ac:dyDescent="0.2">
      <c r="A11" s="152"/>
      <c r="B11" s="62" t="s">
        <v>96</v>
      </c>
      <c r="C11" s="37"/>
      <c r="D11" s="37"/>
      <c r="E11" s="28" t="s">
        <v>3</v>
      </c>
      <c r="F11" s="55" t="s">
        <v>4</v>
      </c>
      <c r="G11" s="153"/>
      <c r="H11" s="62" t="s">
        <v>96</v>
      </c>
      <c r="K11" s="28" t="s">
        <v>3</v>
      </c>
      <c r="L11" s="55" t="s">
        <v>4</v>
      </c>
      <c r="M11" s="153"/>
      <c r="N11" s="62" t="s">
        <v>96</v>
      </c>
      <c r="O11" s="2"/>
      <c r="Q11" s="28" t="s">
        <v>3</v>
      </c>
      <c r="R11" s="55" t="s">
        <v>4</v>
      </c>
      <c r="S11" s="75"/>
    </row>
    <row r="12" spans="1:19" ht="13.5" customHeight="1" x14ac:dyDescent="0.2">
      <c r="A12" s="152"/>
      <c r="B12" s="62" t="s">
        <v>137</v>
      </c>
      <c r="C12" s="38">
        <v>0.15625000000000008</v>
      </c>
      <c r="D12" s="37">
        <v>0</v>
      </c>
      <c r="E12" s="25" t="s">
        <v>67</v>
      </c>
      <c r="F12" s="56" t="s">
        <v>38</v>
      </c>
      <c r="G12" s="154"/>
      <c r="H12" s="62" t="s">
        <v>139</v>
      </c>
      <c r="I12" s="38">
        <v>0.30208333333333343</v>
      </c>
      <c r="J12" s="37">
        <v>0</v>
      </c>
      <c r="K12" s="25" t="s">
        <v>67</v>
      </c>
      <c r="L12" s="56" t="s">
        <v>38</v>
      </c>
      <c r="M12" s="154"/>
      <c r="N12" s="62" t="s">
        <v>141</v>
      </c>
      <c r="O12" s="38">
        <v>0.80208333333333326</v>
      </c>
      <c r="P12" s="37">
        <v>0</v>
      </c>
      <c r="Q12" s="25" t="s">
        <v>67</v>
      </c>
      <c r="R12" s="56" t="s">
        <v>38</v>
      </c>
      <c r="S12" s="75"/>
    </row>
    <row r="13" spans="1:19" ht="13.5" customHeight="1" x14ac:dyDescent="0.2">
      <c r="C13" s="38">
        <v>0.15833333333333341</v>
      </c>
      <c r="D13" s="149">
        <v>2.0833333333333333E-3</v>
      </c>
      <c r="E13" s="25" t="s">
        <v>67</v>
      </c>
      <c r="F13" s="56" t="s">
        <v>22</v>
      </c>
      <c r="G13" s="68"/>
      <c r="H13" s="20"/>
      <c r="I13" s="38">
        <v>0.30416666666666675</v>
      </c>
      <c r="J13" s="149">
        <v>2.0833333333333333E-3</v>
      </c>
      <c r="K13" s="25" t="s">
        <v>67</v>
      </c>
      <c r="L13" s="56" t="s">
        <v>22</v>
      </c>
      <c r="M13" s="68"/>
      <c r="N13" s="14"/>
      <c r="O13" s="38">
        <v>0.80416666666666659</v>
      </c>
      <c r="P13" s="149">
        <v>2.0833333333333333E-3</v>
      </c>
      <c r="Q13" s="25" t="s">
        <v>67</v>
      </c>
      <c r="R13" s="56" t="s">
        <v>22</v>
      </c>
      <c r="S13" s="75"/>
    </row>
    <row r="14" spans="1:19" ht="13.5" customHeight="1" x14ac:dyDescent="0.2">
      <c r="C14" s="38">
        <v>0.16041666666666674</v>
      </c>
      <c r="D14" s="149">
        <v>2.0833333333333333E-3</v>
      </c>
      <c r="E14" s="25" t="s">
        <v>67</v>
      </c>
      <c r="F14" s="56" t="s">
        <v>39</v>
      </c>
      <c r="G14" s="68"/>
      <c r="H14" s="20"/>
      <c r="I14" s="38">
        <v>0.30625000000000008</v>
      </c>
      <c r="J14" s="149">
        <v>2.0833333333333333E-3</v>
      </c>
      <c r="K14" s="25" t="s">
        <v>67</v>
      </c>
      <c r="L14" s="56" t="s">
        <v>39</v>
      </c>
      <c r="M14" s="68"/>
      <c r="N14" s="14"/>
      <c r="O14" s="38">
        <v>0.80624999999999991</v>
      </c>
      <c r="P14" s="149">
        <v>2.0833333333333333E-3</v>
      </c>
      <c r="Q14" s="25" t="s">
        <v>67</v>
      </c>
      <c r="R14" s="56" t="s">
        <v>39</v>
      </c>
      <c r="S14" s="75"/>
    </row>
    <row r="15" spans="1:19" ht="13.5" customHeight="1" x14ac:dyDescent="0.2">
      <c r="C15" s="38">
        <v>0.16250000000000006</v>
      </c>
      <c r="D15" s="149">
        <v>2.0833333333333333E-3</v>
      </c>
      <c r="E15" s="25" t="s">
        <v>67</v>
      </c>
      <c r="F15" s="56" t="s">
        <v>23</v>
      </c>
      <c r="G15" s="68"/>
      <c r="H15" s="20"/>
      <c r="I15" s="38">
        <v>0.3083333333333334</v>
      </c>
      <c r="J15" s="149">
        <v>2.0833333333333333E-3</v>
      </c>
      <c r="K15" s="25" t="s">
        <v>67</v>
      </c>
      <c r="L15" s="56" t="s">
        <v>23</v>
      </c>
      <c r="M15" s="68"/>
      <c r="N15" s="14"/>
      <c r="O15" s="38">
        <v>0.80833333333333324</v>
      </c>
      <c r="P15" s="149">
        <v>2.0833333333333333E-3</v>
      </c>
      <c r="Q15" s="25" t="s">
        <v>67</v>
      </c>
      <c r="R15" s="56" t="s">
        <v>23</v>
      </c>
      <c r="S15" s="75"/>
    </row>
    <row r="16" spans="1:19" ht="13.5" customHeight="1" x14ac:dyDescent="0.2">
      <c r="C16" s="38">
        <v>0.16458333333333339</v>
      </c>
      <c r="D16" s="149">
        <v>2.0833333333333333E-3</v>
      </c>
      <c r="E16" s="25" t="s">
        <v>67</v>
      </c>
      <c r="F16" s="56" t="s">
        <v>24</v>
      </c>
      <c r="G16" s="68"/>
      <c r="H16" s="20"/>
      <c r="I16" s="38">
        <v>0.31041666666666673</v>
      </c>
      <c r="J16" s="149">
        <v>2.0833333333333333E-3</v>
      </c>
      <c r="K16" s="25" t="s">
        <v>67</v>
      </c>
      <c r="L16" s="56" t="s">
        <v>24</v>
      </c>
      <c r="M16" s="68"/>
      <c r="N16" s="14"/>
      <c r="O16" s="38">
        <v>0.81041666666666656</v>
      </c>
      <c r="P16" s="149">
        <v>2.0833333333333333E-3</v>
      </c>
      <c r="Q16" s="25" t="s">
        <v>67</v>
      </c>
      <c r="R16" s="56" t="s">
        <v>24</v>
      </c>
      <c r="S16" s="75"/>
    </row>
    <row r="17" spans="1:31" ht="13.5" customHeight="1" x14ac:dyDescent="0.2">
      <c r="C17" s="38">
        <v>0.16666666666666671</v>
      </c>
      <c r="D17" s="149">
        <v>2.0833333333333333E-3</v>
      </c>
      <c r="E17" s="25" t="s">
        <v>67</v>
      </c>
      <c r="F17" s="56" t="s">
        <v>25</v>
      </c>
      <c r="G17" s="68"/>
      <c r="H17" s="20"/>
      <c r="I17" s="38">
        <v>0.31250000000000006</v>
      </c>
      <c r="J17" s="149">
        <v>2.0833333333333333E-3</v>
      </c>
      <c r="K17" s="25" t="s">
        <v>67</v>
      </c>
      <c r="L17" s="56" t="s">
        <v>25</v>
      </c>
      <c r="M17" s="68"/>
      <c r="N17" s="14"/>
      <c r="O17" s="38">
        <v>0.81249999999999989</v>
      </c>
      <c r="P17" s="149">
        <v>2.0833333333333333E-3</v>
      </c>
      <c r="Q17" s="25" t="s">
        <v>67</v>
      </c>
      <c r="R17" s="56" t="s">
        <v>25</v>
      </c>
      <c r="S17" s="75"/>
    </row>
    <row r="18" spans="1:31" ht="13.5" customHeight="1" x14ac:dyDescent="0.2">
      <c r="C18" s="38">
        <v>0.16875000000000004</v>
      </c>
      <c r="D18" s="149">
        <v>2.0833333333333333E-3</v>
      </c>
      <c r="E18" s="25" t="s">
        <v>67</v>
      </c>
      <c r="F18" s="56" t="s">
        <v>26</v>
      </c>
      <c r="G18" s="68"/>
      <c r="H18" s="117"/>
      <c r="I18" s="38">
        <v>0.31458333333333338</v>
      </c>
      <c r="J18" s="149">
        <v>2.0833333333333333E-3</v>
      </c>
      <c r="K18" s="25" t="s">
        <v>67</v>
      </c>
      <c r="L18" s="56" t="s">
        <v>26</v>
      </c>
      <c r="M18" s="68"/>
      <c r="N18" s="14"/>
      <c r="O18" s="38">
        <v>0.81458333333333321</v>
      </c>
      <c r="P18" s="149">
        <v>2.0833333333333333E-3</v>
      </c>
      <c r="Q18" s="25" t="s">
        <v>67</v>
      </c>
      <c r="R18" s="56" t="s">
        <v>26</v>
      </c>
      <c r="S18" s="75"/>
    </row>
    <row r="19" spans="1:31" ht="13.5" customHeight="1" x14ac:dyDescent="0.2">
      <c r="C19" s="38">
        <v>0.17083333333333336</v>
      </c>
      <c r="D19" s="149">
        <v>2.0833333333333333E-3</v>
      </c>
      <c r="E19" s="25" t="s">
        <v>67</v>
      </c>
      <c r="F19" s="56" t="s">
        <v>27</v>
      </c>
      <c r="G19" s="68"/>
      <c r="H19" s="20"/>
      <c r="I19" s="38">
        <v>0.31666666666666671</v>
      </c>
      <c r="J19" s="149">
        <v>2.0833333333333333E-3</v>
      </c>
      <c r="K19" s="25" t="s">
        <v>67</v>
      </c>
      <c r="L19" s="56" t="s">
        <v>27</v>
      </c>
      <c r="M19" s="68"/>
      <c r="N19" s="14"/>
      <c r="O19" s="38">
        <v>0.81666666666666654</v>
      </c>
      <c r="P19" s="149">
        <v>2.0833333333333333E-3</v>
      </c>
      <c r="Q19" s="25" t="s">
        <v>67</v>
      </c>
      <c r="R19" s="56" t="s">
        <v>27</v>
      </c>
      <c r="S19" s="75"/>
    </row>
    <row r="20" spans="1:31" ht="13.5" customHeight="1" x14ac:dyDescent="0.2">
      <c r="C20" s="38">
        <v>0.17291666666666669</v>
      </c>
      <c r="D20" s="149">
        <v>2.0833333333333333E-3</v>
      </c>
      <c r="E20" s="25" t="s">
        <v>67</v>
      </c>
      <c r="F20" s="57" t="s">
        <v>29</v>
      </c>
      <c r="G20" s="71"/>
      <c r="H20" s="20"/>
      <c r="I20" s="38">
        <v>0.31875000000000003</v>
      </c>
      <c r="J20" s="149">
        <v>2.0833333333333333E-3</v>
      </c>
      <c r="K20" s="25" t="s">
        <v>67</v>
      </c>
      <c r="L20" s="57" t="s">
        <v>29</v>
      </c>
      <c r="M20" s="71"/>
      <c r="N20" s="14"/>
      <c r="O20" s="38">
        <v>0.81874999999999987</v>
      </c>
      <c r="P20" s="149">
        <v>2.0833333333333333E-3</v>
      </c>
      <c r="Q20" s="25" t="s">
        <v>67</v>
      </c>
      <c r="R20" s="57" t="s">
        <v>29</v>
      </c>
      <c r="S20" s="75"/>
    </row>
    <row r="21" spans="1:31" ht="13.5" customHeight="1" x14ac:dyDescent="0.2">
      <c r="C21" s="38">
        <v>0.17500000000000002</v>
      </c>
      <c r="D21" s="149">
        <v>2.0833333333333333E-3</v>
      </c>
      <c r="E21" s="25" t="s">
        <v>67</v>
      </c>
      <c r="F21" s="57" t="s">
        <v>28</v>
      </c>
      <c r="G21" s="71"/>
      <c r="H21" s="20"/>
      <c r="I21" s="38">
        <v>0.32083333333333336</v>
      </c>
      <c r="J21" s="149">
        <v>2.0833333333333333E-3</v>
      </c>
      <c r="K21" s="25" t="s">
        <v>67</v>
      </c>
      <c r="L21" s="57" t="s">
        <v>28</v>
      </c>
      <c r="M21" s="71"/>
      <c r="N21" s="14"/>
      <c r="O21" s="38">
        <v>0.82083333333333319</v>
      </c>
      <c r="P21" s="149">
        <v>2.0833333333333333E-3</v>
      </c>
      <c r="Q21" s="25" t="s">
        <v>67</v>
      </c>
      <c r="R21" s="57" t="s">
        <v>28</v>
      </c>
      <c r="S21" s="75"/>
    </row>
    <row r="22" spans="1:31" ht="13.5" customHeight="1" x14ac:dyDescent="0.2">
      <c r="B22" s="46"/>
      <c r="C22" s="38">
        <v>0.17708333333333334</v>
      </c>
      <c r="D22" s="149">
        <v>2.0833333333333333E-3</v>
      </c>
      <c r="E22" s="25" t="s">
        <v>67</v>
      </c>
      <c r="F22" s="56" t="s">
        <v>80</v>
      </c>
      <c r="G22" s="68"/>
      <c r="H22" s="20"/>
      <c r="I22" s="38">
        <v>0.32291666666666669</v>
      </c>
      <c r="J22" s="149">
        <v>2.0833333333333333E-3</v>
      </c>
      <c r="K22" s="25" t="s">
        <v>67</v>
      </c>
      <c r="L22" s="56" t="s">
        <v>80</v>
      </c>
      <c r="M22" s="68"/>
      <c r="N22" s="14"/>
      <c r="O22" s="38">
        <v>0.82291666666666652</v>
      </c>
      <c r="P22" s="149">
        <v>2.0833333333333333E-3</v>
      </c>
      <c r="Q22" s="25" t="s">
        <v>67</v>
      </c>
      <c r="R22" s="56" t="s">
        <v>80</v>
      </c>
      <c r="S22" s="75"/>
      <c r="T22" s="39"/>
      <c r="U22" s="39"/>
    </row>
    <row r="23" spans="1:31" ht="13.5" customHeight="1" x14ac:dyDescent="0.2">
      <c r="C23" s="38">
        <v>0.19791666666666666</v>
      </c>
      <c r="D23" s="37">
        <v>2.0833333333333315E-2</v>
      </c>
      <c r="E23" s="30" t="s">
        <v>66</v>
      </c>
      <c r="F23" s="56" t="s">
        <v>20</v>
      </c>
      <c r="G23" s="68"/>
      <c r="H23" s="20"/>
      <c r="I23" s="38">
        <v>0.34375</v>
      </c>
      <c r="J23" s="37">
        <v>2.0833333333333315E-2</v>
      </c>
      <c r="K23" s="30" t="s">
        <v>66</v>
      </c>
      <c r="L23" s="56" t="s">
        <v>8</v>
      </c>
      <c r="M23" s="68"/>
      <c r="N23" s="14"/>
      <c r="O23" s="38">
        <v>0.84374999999999989</v>
      </c>
      <c r="P23" s="37">
        <v>2.0833333333333315E-2</v>
      </c>
      <c r="Q23" s="30" t="s">
        <v>66</v>
      </c>
      <c r="R23" s="56" t="s">
        <v>20</v>
      </c>
      <c r="S23" s="75"/>
      <c r="U23" s="39"/>
    </row>
    <row r="24" spans="1:31" ht="13.5" customHeight="1" thickBot="1" x14ac:dyDescent="0.3">
      <c r="B24" s="46"/>
      <c r="C24" s="39">
        <v>0.22222222222222221</v>
      </c>
      <c r="D24" s="37">
        <v>2.4305555555555552E-2</v>
      </c>
      <c r="E24" s="8" t="s">
        <v>9</v>
      </c>
      <c r="F24" s="58" t="s">
        <v>5</v>
      </c>
      <c r="G24" s="68"/>
      <c r="H24" s="20"/>
      <c r="I24" s="39">
        <v>0.36805555555555558</v>
      </c>
      <c r="J24" s="37">
        <v>2.4305555555555552E-2</v>
      </c>
      <c r="K24" s="8" t="s">
        <v>18</v>
      </c>
      <c r="L24" s="58" t="s">
        <v>5</v>
      </c>
      <c r="M24" s="68"/>
      <c r="N24" s="14"/>
      <c r="O24" s="39">
        <v>0.86805555555555547</v>
      </c>
      <c r="P24" s="37">
        <v>2.4305555555555552E-2</v>
      </c>
      <c r="Q24" s="8" t="s">
        <v>74</v>
      </c>
      <c r="R24" s="58" t="s">
        <v>5</v>
      </c>
      <c r="S24" s="75"/>
    </row>
    <row r="25" spans="1:31" s="23" customFormat="1" ht="13.5" customHeight="1" x14ac:dyDescent="0.25">
      <c r="A25" s="75"/>
      <c r="B25" s="46"/>
      <c r="C25" s="40">
        <v>6.5972222222222127E-2</v>
      </c>
      <c r="D25" s="37"/>
      <c r="E25" s="15"/>
      <c r="F25" s="59"/>
      <c r="G25" s="68"/>
      <c r="H25" s="20"/>
      <c r="I25" s="40">
        <v>6.5972222222222154E-2</v>
      </c>
      <c r="J25" s="37"/>
      <c r="K25" s="7"/>
      <c r="L25" s="1"/>
      <c r="M25" s="75"/>
      <c r="N25" s="50"/>
      <c r="O25" s="40">
        <v>6.597222222222221E-2</v>
      </c>
      <c r="P25" s="37"/>
      <c r="Q25" s="1"/>
      <c r="R25" s="1"/>
      <c r="S25" s="75"/>
      <c r="T25" s="7"/>
      <c r="U25" s="7"/>
    </row>
    <row r="26" spans="1:31" s="23" customFormat="1" ht="13.5" customHeight="1" thickBot="1" x14ac:dyDescent="0.3">
      <c r="A26" s="75"/>
      <c r="B26" s="46"/>
      <c r="C26" s="40"/>
      <c r="D26" s="37"/>
      <c r="E26" s="15"/>
      <c r="F26" s="59"/>
      <c r="G26" s="68"/>
      <c r="H26" s="20"/>
      <c r="I26" s="40"/>
      <c r="J26" s="2"/>
      <c r="K26" s="7"/>
      <c r="L26" s="1"/>
      <c r="M26" s="75"/>
      <c r="N26" s="50"/>
      <c r="O26" s="40"/>
      <c r="P26" s="1"/>
      <c r="Q26" s="1"/>
      <c r="R26" s="1"/>
      <c r="S26" s="75"/>
      <c r="T26" s="7"/>
      <c r="U26" s="7"/>
    </row>
    <row r="27" spans="1:31" s="85" customFormat="1" ht="13.5" customHeight="1" thickBot="1" x14ac:dyDescent="0.3">
      <c r="A27" s="97"/>
      <c r="B27" s="98"/>
      <c r="C27" s="87"/>
      <c r="D27" s="88"/>
      <c r="E27" s="89"/>
      <c r="F27" s="86"/>
      <c r="G27" s="86"/>
      <c r="H27" s="90"/>
      <c r="I27" s="87"/>
      <c r="J27" s="91"/>
      <c r="N27" s="92"/>
      <c r="O27" s="87"/>
      <c r="S27" s="97"/>
      <c r="T27" s="92"/>
      <c r="U27" s="87"/>
      <c r="Y27" s="97"/>
    </row>
    <row r="28" spans="1:31" s="23" customFormat="1" ht="13.5" customHeight="1" thickBot="1" x14ac:dyDescent="0.3">
      <c r="A28" s="75"/>
      <c r="B28" s="46"/>
      <c r="C28" s="40"/>
      <c r="D28" s="37"/>
      <c r="E28" s="15"/>
      <c r="F28" s="59"/>
      <c r="G28" s="68"/>
      <c r="H28" s="20"/>
      <c r="I28" s="40"/>
      <c r="J28" s="2"/>
      <c r="K28" s="7"/>
      <c r="L28" s="1"/>
      <c r="M28" s="75"/>
      <c r="N28" s="50"/>
      <c r="O28" s="40"/>
      <c r="P28" s="1"/>
      <c r="Q28" s="1"/>
      <c r="R28" s="1"/>
      <c r="S28" s="75"/>
      <c r="T28" s="50"/>
      <c r="U28" s="40"/>
      <c r="V28" s="1"/>
      <c r="W28" s="1"/>
      <c r="X28" s="1"/>
      <c r="Y28" s="75"/>
      <c r="AA28" s="50"/>
      <c r="AB28" s="40"/>
      <c r="AC28" s="1"/>
      <c r="AD28" s="1"/>
      <c r="AE28" s="1"/>
    </row>
    <row r="29" spans="1:31" ht="13.5" customHeight="1" x14ac:dyDescent="0.2">
      <c r="C29" s="37"/>
      <c r="D29" s="37"/>
      <c r="E29" s="318" t="s">
        <v>0</v>
      </c>
      <c r="F29" s="319"/>
      <c r="G29" s="69"/>
      <c r="H29" s="18"/>
      <c r="I29" s="4"/>
      <c r="J29" s="1"/>
      <c r="K29" s="318" t="s">
        <v>0</v>
      </c>
      <c r="L29" s="319"/>
      <c r="M29" s="69"/>
      <c r="N29" s="18"/>
      <c r="O29" s="24"/>
      <c r="Q29" s="318" t="s">
        <v>0</v>
      </c>
      <c r="R29" s="322"/>
      <c r="S29" s="96"/>
      <c r="T29" s="18"/>
      <c r="U29" s="24"/>
      <c r="W29" s="318" t="s">
        <v>0</v>
      </c>
      <c r="X29" s="322"/>
      <c r="Y29" s="96"/>
      <c r="AA29" s="18"/>
      <c r="AB29" s="24"/>
      <c r="AD29" s="318" t="s">
        <v>0</v>
      </c>
      <c r="AE29" s="322"/>
    </row>
    <row r="30" spans="1:31" ht="12.75" x14ac:dyDescent="0.2">
      <c r="D30" s="37"/>
      <c r="E30" s="299" t="s">
        <v>75</v>
      </c>
      <c r="F30" s="300"/>
      <c r="G30" s="70"/>
      <c r="H30" s="14"/>
      <c r="K30" s="299" t="s">
        <v>64</v>
      </c>
      <c r="L30" s="300"/>
      <c r="M30" s="70"/>
      <c r="N30" s="14"/>
      <c r="O30" s="2"/>
      <c r="Q30" s="299" t="s">
        <v>64</v>
      </c>
      <c r="R30" s="323"/>
      <c r="S30" s="75"/>
      <c r="T30" s="14"/>
      <c r="U30" s="2"/>
      <c r="W30" s="299" t="s">
        <v>64</v>
      </c>
      <c r="X30" s="323"/>
      <c r="Y30" s="75"/>
      <c r="AA30" s="14"/>
      <c r="AB30" s="2"/>
      <c r="AD30" s="299" t="s">
        <v>64</v>
      </c>
      <c r="AE30" s="323"/>
    </row>
    <row r="31" spans="1:31" ht="13.5" customHeight="1" x14ac:dyDescent="0.2">
      <c r="A31" s="152"/>
      <c r="B31" s="62">
        <v>4</v>
      </c>
      <c r="C31" s="37"/>
      <c r="D31" s="37"/>
      <c r="E31" s="28">
        <v>1</v>
      </c>
      <c r="F31" s="55" t="s">
        <v>47</v>
      </c>
      <c r="G31" s="153"/>
      <c r="H31" s="62">
        <v>5</v>
      </c>
      <c r="K31" s="28">
        <v>1</v>
      </c>
      <c r="L31" s="55" t="s">
        <v>46</v>
      </c>
      <c r="M31" s="153"/>
      <c r="N31" s="62">
        <v>6</v>
      </c>
      <c r="O31" s="2"/>
      <c r="Q31" s="28">
        <v>1</v>
      </c>
      <c r="R31" s="55" t="s">
        <v>47</v>
      </c>
      <c r="S31" s="75"/>
      <c r="T31" s="62" t="s">
        <v>232</v>
      </c>
      <c r="U31" s="2"/>
      <c r="W31" s="246">
        <v>1</v>
      </c>
      <c r="X31" s="247" t="s">
        <v>47</v>
      </c>
      <c r="Y31" s="75"/>
      <c r="AA31" s="62" t="s">
        <v>256</v>
      </c>
      <c r="AB31" s="2"/>
      <c r="AD31" s="252">
        <v>1</v>
      </c>
      <c r="AE31" s="253" t="s">
        <v>47</v>
      </c>
    </row>
    <row r="32" spans="1:31" ht="38.25" x14ac:dyDescent="0.2">
      <c r="A32" s="152"/>
      <c r="B32" s="62" t="s">
        <v>96</v>
      </c>
      <c r="C32" s="37"/>
      <c r="D32" s="37"/>
      <c r="E32" s="299" t="s">
        <v>19</v>
      </c>
      <c r="F32" s="300"/>
      <c r="G32" s="153"/>
      <c r="H32" s="62" t="s">
        <v>96</v>
      </c>
      <c r="K32" s="299" t="s">
        <v>2</v>
      </c>
      <c r="L32" s="300"/>
      <c r="M32" s="153"/>
      <c r="N32" s="62" t="s">
        <v>96</v>
      </c>
      <c r="O32" s="2"/>
      <c r="Q32" s="299" t="s">
        <v>19</v>
      </c>
      <c r="R32" s="323"/>
      <c r="S32" s="75"/>
      <c r="T32" s="62" t="s">
        <v>96</v>
      </c>
      <c r="U32" s="2"/>
      <c r="W32" s="299" t="s">
        <v>17</v>
      </c>
      <c r="X32" s="323"/>
      <c r="Y32" s="75"/>
      <c r="AA32" s="62" t="s">
        <v>96</v>
      </c>
      <c r="AB32" s="2"/>
      <c r="AD32" s="299" t="s">
        <v>257</v>
      </c>
      <c r="AE32" s="323"/>
    </row>
    <row r="33" spans="1:31" ht="13.5" customHeight="1" x14ac:dyDescent="0.2">
      <c r="A33" s="152"/>
      <c r="B33" s="62" t="s">
        <v>138</v>
      </c>
      <c r="C33" s="37"/>
      <c r="D33" s="37"/>
      <c r="E33" s="31" t="s">
        <v>3</v>
      </c>
      <c r="F33" s="55" t="s">
        <v>4</v>
      </c>
      <c r="G33" s="153"/>
      <c r="H33" s="62" t="s">
        <v>140</v>
      </c>
      <c r="K33" s="31" t="s">
        <v>3</v>
      </c>
      <c r="L33" s="55" t="s">
        <v>4</v>
      </c>
      <c r="M33" s="153"/>
      <c r="N33" s="62" t="s">
        <v>183</v>
      </c>
      <c r="O33" s="2"/>
      <c r="Q33" s="31" t="s">
        <v>3</v>
      </c>
      <c r="R33" s="55" t="s">
        <v>4</v>
      </c>
      <c r="S33" s="75"/>
      <c r="T33" s="62" t="s">
        <v>234</v>
      </c>
      <c r="U33" s="2"/>
      <c r="W33" s="31" t="s">
        <v>3</v>
      </c>
      <c r="X33" s="247" t="s">
        <v>4</v>
      </c>
      <c r="Y33" s="75"/>
      <c r="AA33" s="62" t="s">
        <v>234</v>
      </c>
      <c r="AB33" s="2"/>
      <c r="AD33" s="31" t="s">
        <v>3</v>
      </c>
      <c r="AE33" s="253" t="s">
        <v>4</v>
      </c>
    </row>
    <row r="34" spans="1:31" ht="13.5" customHeight="1" x14ac:dyDescent="0.2">
      <c r="C34" s="39">
        <v>0.15833333333333341</v>
      </c>
      <c r="D34" s="37">
        <v>0</v>
      </c>
      <c r="E34" s="30" t="s">
        <v>67</v>
      </c>
      <c r="F34" s="56" t="s">
        <v>30</v>
      </c>
      <c r="G34" s="68"/>
      <c r="H34" s="20"/>
      <c r="I34" s="39">
        <v>0.30416666666666675</v>
      </c>
      <c r="J34" s="37">
        <v>0</v>
      </c>
      <c r="K34" s="30" t="s">
        <v>67</v>
      </c>
      <c r="L34" s="56" t="s">
        <v>30</v>
      </c>
      <c r="M34" s="68"/>
      <c r="N34" s="20"/>
      <c r="O34" s="39"/>
      <c r="P34" s="37"/>
      <c r="Q34" s="167"/>
      <c r="R34" s="168"/>
      <c r="S34" s="75"/>
      <c r="T34" s="20"/>
      <c r="U34" s="39"/>
      <c r="V34" s="37"/>
      <c r="W34" s="167"/>
      <c r="X34" s="168"/>
      <c r="Y34" s="75"/>
      <c r="AA34" s="20"/>
      <c r="AB34" s="39"/>
      <c r="AC34" s="37"/>
      <c r="AD34" s="167"/>
      <c r="AE34" s="168"/>
    </row>
    <row r="35" spans="1:31" ht="13.5" customHeight="1" x14ac:dyDescent="0.2">
      <c r="C35" s="39">
        <v>0.16041666666666674</v>
      </c>
      <c r="D35" s="149">
        <v>2.0833333333333333E-3</v>
      </c>
      <c r="E35" s="30" t="s">
        <v>67</v>
      </c>
      <c r="F35" s="56" t="s">
        <v>31</v>
      </c>
      <c r="G35" s="68"/>
      <c r="H35" s="20"/>
      <c r="I35" s="39">
        <v>0.30625000000000008</v>
      </c>
      <c r="J35" s="149">
        <v>2.0833333333333333E-3</v>
      </c>
      <c r="K35" s="30" t="s">
        <v>67</v>
      </c>
      <c r="L35" s="56" t="s">
        <v>31</v>
      </c>
      <c r="M35" s="68"/>
      <c r="N35" s="20"/>
      <c r="O35" s="39"/>
      <c r="P35" s="149"/>
      <c r="Q35" s="167"/>
      <c r="R35" s="168"/>
      <c r="S35" s="75"/>
      <c r="T35" s="20"/>
      <c r="U35" s="39"/>
      <c r="V35" s="149"/>
      <c r="W35" s="167"/>
      <c r="X35" s="168"/>
      <c r="Y35" s="75"/>
      <c r="AA35" s="20"/>
      <c r="AB35" s="39"/>
      <c r="AC35" s="149"/>
      <c r="AD35" s="167"/>
      <c r="AE35" s="168"/>
    </row>
    <row r="36" spans="1:31" ht="13.5" customHeight="1" x14ac:dyDescent="0.2">
      <c r="C36" s="39">
        <v>0.16250000000000006</v>
      </c>
      <c r="D36" s="149">
        <v>2.0833333333333333E-3</v>
      </c>
      <c r="E36" s="30" t="s">
        <v>67</v>
      </c>
      <c r="F36" s="56" t="s">
        <v>32</v>
      </c>
      <c r="G36" s="68"/>
      <c r="H36" s="20"/>
      <c r="I36" s="39">
        <v>0.3083333333333334</v>
      </c>
      <c r="J36" s="149">
        <v>2.0833333333333333E-3</v>
      </c>
      <c r="K36" s="30" t="s">
        <v>67</v>
      </c>
      <c r="L36" s="56" t="s">
        <v>32</v>
      </c>
      <c r="M36" s="68"/>
      <c r="N36" s="20"/>
      <c r="O36" s="39"/>
      <c r="P36" s="149"/>
      <c r="Q36" s="167"/>
      <c r="R36" s="168"/>
      <c r="S36" s="75"/>
      <c r="T36" s="20"/>
      <c r="U36" s="39"/>
      <c r="V36" s="149"/>
      <c r="W36" s="167"/>
      <c r="X36" s="168"/>
      <c r="Y36" s="75"/>
      <c r="AA36" s="20"/>
      <c r="AB36" s="39"/>
      <c r="AC36" s="149"/>
      <c r="AD36" s="167"/>
      <c r="AE36" s="168"/>
    </row>
    <row r="37" spans="1:31" ht="13.5" customHeight="1" x14ac:dyDescent="0.2">
      <c r="C37" s="39">
        <v>0.16458333333333339</v>
      </c>
      <c r="D37" s="149">
        <v>2.0833333333333333E-3</v>
      </c>
      <c r="E37" s="30" t="s">
        <v>67</v>
      </c>
      <c r="F37" s="56" t="s">
        <v>33</v>
      </c>
      <c r="G37" s="68"/>
      <c r="H37" s="20"/>
      <c r="I37" s="39">
        <v>0.31041666666666673</v>
      </c>
      <c r="J37" s="149">
        <v>2.0833333333333333E-3</v>
      </c>
      <c r="K37" s="30" t="s">
        <v>67</v>
      </c>
      <c r="L37" s="56" t="s">
        <v>33</v>
      </c>
      <c r="M37" s="68"/>
      <c r="N37" s="20"/>
      <c r="O37" s="39"/>
      <c r="P37" s="149"/>
      <c r="Q37" s="167"/>
      <c r="R37" s="168"/>
      <c r="S37" s="75"/>
      <c r="T37" s="20"/>
      <c r="U37" s="39"/>
      <c r="V37" s="149"/>
      <c r="W37" s="167"/>
      <c r="X37" s="168"/>
      <c r="Y37" s="75"/>
      <c r="AA37" s="20"/>
      <c r="AB37" s="39"/>
      <c r="AC37" s="149"/>
      <c r="AD37" s="167"/>
      <c r="AE37" s="168"/>
    </row>
    <row r="38" spans="1:31" ht="13.5" customHeight="1" x14ac:dyDescent="0.2">
      <c r="C38" s="39">
        <v>0.16666666666666671</v>
      </c>
      <c r="D38" s="149">
        <v>2.0833333333333333E-3</v>
      </c>
      <c r="E38" s="30" t="s">
        <v>67</v>
      </c>
      <c r="F38" s="56" t="s">
        <v>34</v>
      </c>
      <c r="G38" s="68"/>
      <c r="H38" s="20"/>
      <c r="I38" s="39">
        <v>0.31250000000000006</v>
      </c>
      <c r="J38" s="149">
        <v>2.0833333333333333E-3</v>
      </c>
      <c r="K38" s="30" t="s">
        <v>67</v>
      </c>
      <c r="L38" s="56" t="s">
        <v>34</v>
      </c>
      <c r="M38" s="68"/>
      <c r="N38" s="20"/>
      <c r="O38" s="39"/>
      <c r="P38" s="149"/>
      <c r="Q38" s="167"/>
      <c r="R38" s="168"/>
      <c r="S38" s="75"/>
      <c r="T38" s="20"/>
      <c r="U38" s="39"/>
      <c r="V38" s="149"/>
      <c r="W38" s="167"/>
      <c r="X38" s="168"/>
      <c r="Y38" s="75"/>
      <c r="AA38" s="20"/>
      <c r="AB38" s="39"/>
      <c r="AC38" s="149"/>
      <c r="AD38" s="167"/>
      <c r="AE38" s="168"/>
    </row>
    <row r="39" spans="1:31" ht="13.5" customHeight="1" x14ac:dyDescent="0.2">
      <c r="C39" s="39">
        <v>0.16875000000000004</v>
      </c>
      <c r="D39" s="149">
        <v>2.0833333333333333E-3</v>
      </c>
      <c r="E39" s="30" t="s">
        <v>67</v>
      </c>
      <c r="F39" s="56" t="s">
        <v>35</v>
      </c>
      <c r="G39" s="68"/>
      <c r="H39" s="20"/>
      <c r="I39" s="39">
        <v>0.31458333333333338</v>
      </c>
      <c r="J39" s="149">
        <v>2.0833333333333333E-3</v>
      </c>
      <c r="K39" s="30" t="s">
        <v>67</v>
      </c>
      <c r="L39" s="56" t="s">
        <v>35</v>
      </c>
      <c r="M39" s="68"/>
      <c r="N39" s="118">
        <f>O40-P40</f>
        <v>0.81458333333333321</v>
      </c>
      <c r="O39" s="39">
        <v>0.81458333333333321</v>
      </c>
      <c r="P39" s="149"/>
      <c r="Q39" s="167"/>
      <c r="R39" s="168"/>
      <c r="S39" s="75"/>
      <c r="T39" s="118">
        <f>U40-V40</f>
        <v>0.4777777777777778</v>
      </c>
      <c r="U39" s="39">
        <v>0.4777777777777778</v>
      </c>
      <c r="V39" s="149"/>
      <c r="W39" s="167"/>
      <c r="X39" s="168"/>
      <c r="Y39" s="75"/>
      <c r="AA39" s="118">
        <f>AB40-AC40</f>
        <v>0.4777777777777778</v>
      </c>
      <c r="AB39" s="39">
        <v>0.4777777777777778</v>
      </c>
      <c r="AC39" s="149"/>
      <c r="AD39" s="167"/>
      <c r="AE39" s="168"/>
    </row>
    <row r="40" spans="1:31" ht="13.5" customHeight="1" x14ac:dyDescent="0.2">
      <c r="C40" s="39">
        <v>0.18958333333333335</v>
      </c>
      <c r="D40" s="37">
        <v>2.0833333333333315E-2</v>
      </c>
      <c r="E40" s="30" t="s">
        <v>66</v>
      </c>
      <c r="F40" s="56" t="s">
        <v>12</v>
      </c>
      <c r="G40" s="68"/>
      <c r="H40" s="20"/>
      <c r="I40" s="39">
        <v>0.3354166666666667</v>
      </c>
      <c r="J40" s="37">
        <v>2.0833333333333315E-2</v>
      </c>
      <c r="K40" s="30" t="s">
        <v>66</v>
      </c>
      <c r="L40" s="56" t="s">
        <v>12</v>
      </c>
      <c r="M40" s="68"/>
      <c r="N40" s="20"/>
      <c r="O40" s="39">
        <v>0.83541666666666659</v>
      </c>
      <c r="P40" s="37">
        <v>2.0833333333333315E-2</v>
      </c>
      <c r="Q40" s="30" t="s">
        <v>66</v>
      </c>
      <c r="R40" s="56" t="s">
        <v>12</v>
      </c>
      <c r="S40" s="75"/>
      <c r="T40" s="20"/>
      <c r="U40" s="39">
        <f>U39+V40</f>
        <v>0.49861111111111112</v>
      </c>
      <c r="V40" s="37">
        <v>2.0833333333333332E-2</v>
      </c>
      <c r="W40" s="30" t="s">
        <v>66</v>
      </c>
      <c r="X40" s="56" t="s">
        <v>12</v>
      </c>
      <c r="Y40" s="75"/>
      <c r="AA40" s="20"/>
      <c r="AB40" s="39">
        <f>AB39+AC40</f>
        <v>0.49861111111111112</v>
      </c>
      <c r="AC40" s="37">
        <v>2.0833333333333332E-2</v>
      </c>
      <c r="AD40" s="30" t="s">
        <v>66</v>
      </c>
      <c r="AE40" s="56" t="s">
        <v>12</v>
      </c>
    </row>
    <row r="41" spans="1:31" ht="13.5" customHeight="1" x14ac:dyDescent="0.2">
      <c r="C41" s="39">
        <v>0.19166666666666668</v>
      </c>
      <c r="D41" s="149">
        <v>2.0833333333333333E-3</v>
      </c>
      <c r="E41" s="30" t="s">
        <v>66</v>
      </c>
      <c r="F41" s="56" t="s">
        <v>11</v>
      </c>
      <c r="G41" s="68"/>
      <c r="H41" s="20"/>
      <c r="I41" s="39">
        <v>0.33750000000000002</v>
      </c>
      <c r="J41" s="149">
        <v>2.0833333333333333E-3</v>
      </c>
      <c r="K41" s="30" t="s">
        <v>66</v>
      </c>
      <c r="L41" s="56" t="s">
        <v>11</v>
      </c>
      <c r="M41" s="68"/>
      <c r="N41" s="20"/>
      <c r="O41" s="39">
        <v>0.83749999999999991</v>
      </c>
      <c r="P41" s="149">
        <v>2.0833333333333333E-3</v>
      </c>
      <c r="Q41" s="30" t="s">
        <v>66</v>
      </c>
      <c r="R41" s="56" t="s">
        <v>11</v>
      </c>
      <c r="S41" s="75"/>
      <c r="T41" s="20"/>
      <c r="U41" s="39">
        <f t="shared" ref="U41:U45" si="0">U40+V41</f>
        <v>0.50069444444444444</v>
      </c>
      <c r="V41" s="149">
        <v>2.0833333333333333E-3</v>
      </c>
      <c r="W41" s="30" t="s">
        <v>66</v>
      </c>
      <c r="X41" s="56" t="s">
        <v>11</v>
      </c>
      <c r="Y41" s="75"/>
      <c r="AA41" s="20"/>
      <c r="AB41" s="39">
        <f t="shared" ref="AB41:AB45" si="1">AB40+AC41</f>
        <v>0.50069444444444444</v>
      </c>
      <c r="AC41" s="149">
        <v>2.0833333333333333E-3</v>
      </c>
      <c r="AD41" s="30" t="s">
        <v>66</v>
      </c>
      <c r="AE41" s="56" t="s">
        <v>11</v>
      </c>
    </row>
    <row r="42" spans="1:31" ht="13.5" customHeight="1" x14ac:dyDescent="0.2">
      <c r="C42" s="39">
        <v>0.19375000000000001</v>
      </c>
      <c r="D42" s="149">
        <v>2.0833333333333333E-3</v>
      </c>
      <c r="E42" s="30" t="s">
        <v>66</v>
      </c>
      <c r="F42" s="56" t="s">
        <v>13</v>
      </c>
      <c r="G42" s="68"/>
      <c r="H42" s="118"/>
      <c r="I42" s="39">
        <v>0.33958333333333335</v>
      </c>
      <c r="J42" s="149">
        <v>2.0833333333333333E-3</v>
      </c>
      <c r="K42" s="30" t="s">
        <v>66</v>
      </c>
      <c r="L42" s="56" t="s">
        <v>13</v>
      </c>
      <c r="M42" s="68"/>
      <c r="N42" s="20"/>
      <c r="O42" s="39">
        <v>0.83958333333333324</v>
      </c>
      <c r="P42" s="149">
        <v>2.0833333333333333E-3</v>
      </c>
      <c r="Q42" s="30" t="s">
        <v>66</v>
      </c>
      <c r="R42" s="56" t="s">
        <v>13</v>
      </c>
      <c r="S42" s="75"/>
      <c r="T42" s="20"/>
      <c r="U42" s="39">
        <f t="shared" si="0"/>
        <v>0.50277777777777777</v>
      </c>
      <c r="V42" s="149">
        <v>2.0833333333333333E-3</v>
      </c>
      <c r="W42" s="30" t="s">
        <v>66</v>
      </c>
      <c r="X42" s="56" t="s">
        <v>13</v>
      </c>
      <c r="Y42" s="75"/>
      <c r="AA42" s="20"/>
      <c r="AB42" s="39">
        <f t="shared" si="1"/>
        <v>0.50277777777777777</v>
      </c>
      <c r="AC42" s="149">
        <v>2.0833333333333333E-3</v>
      </c>
      <c r="AD42" s="30" t="s">
        <v>66</v>
      </c>
      <c r="AE42" s="56" t="s">
        <v>13</v>
      </c>
    </row>
    <row r="43" spans="1:31" ht="13.5" customHeight="1" x14ac:dyDescent="0.2">
      <c r="C43" s="39">
        <v>0.19583333333333333</v>
      </c>
      <c r="D43" s="149">
        <v>2.0833333333333333E-3</v>
      </c>
      <c r="E43" s="30" t="s">
        <v>66</v>
      </c>
      <c r="F43" s="56" t="s">
        <v>21</v>
      </c>
      <c r="G43" s="68"/>
      <c r="H43" s="20"/>
      <c r="I43" s="39">
        <v>0.34166666666666667</v>
      </c>
      <c r="J43" s="149">
        <v>2.0833333333333333E-3</v>
      </c>
      <c r="K43" s="30" t="s">
        <v>66</v>
      </c>
      <c r="L43" s="56" t="s">
        <v>21</v>
      </c>
      <c r="M43" s="68"/>
      <c r="N43" s="20"/>
      <c r="O43" s="39">
        <v>0.84166666666666656</v>
      </c>
      <c r="P43" s="149">
        <v>2.0833333333333333E-3</v>
      </c>
      <c r="Q43" s="30" t="s">
        <v>66</v>
      </c>
      <c r="R43" s="56" t="s">
        <v>21</v>
      </c>
      <c r="S43" s="75"/>
      <c r="T43" s="20"/>
      <c r="U43" s="39">
        <f t="shared" si="0"/>
        <v>0.50486111111111109</v>
      </c>
      <c r="V43" s="149">
        <v>2.0833333333333333E-3</v>
      </c>
      <c r="W43" s="30" t="s">
        <v>66</v>
      </c>
      <c r="X43" s="56" t="s">
        <v>21</v>
      </c>
      <c r="Y43" s="75"/>
      <c r="AA43" s="20"/>
      <c r="AB43" s="39">
        <f t="shared" si="1"/>
        <v>0.50486111111111109</v>
      </c>
      <c r="AC43" s="149">
        <v>2.0833333333333333E-3</v>
      </c>
      <c r="AD43" s="30" t="s">
        <v>66</v>
      </c>
      <c r="AE43" s="56" t="s">
        <v>21</v>
      </c>
    </row>
    <row r="44" spans="1:31" ht="13.5" customHeight="1" x14ac:dyDescent="0.2">
      <c r="B44" s="46"/>
      <c r="C44" s="39">
        <v>0.19791666666666666</v>
      </c>
      <c r="D44" s="149">
        <v>2.0833333333333333E-3</v>
      </c>
      <c r="E44" s="30" t="s">
        <v>66</v>
      </c>
      <c r="F44" s="56" t="s">
        <v>20</v>
      </c>
      <c r="G44" s="68"/>
      <c r="H44" s="20"/>
      <c r="I44" s="39">
        <v>0.34375</v>
      </c>
      <c r="J44" s="149">
        <v>2.0833333333333333E-3</v>
      </c>
      <c r="K44" s="30" t="s">
        <v>66</v>
      </c>
      <c r="L44" s="56" t="s">
        <v>8</v>
      </c>
      <c r="M44" s="68"/>
      <c r="N44" s="20"/>
      <c r="O44" s="39">
        <v>0.84374999999999989</v>
      </c>
      <c r="P44" s="149">
        <v>2.0833333333333333E-3</v>
      </c>
      <c r="Q44" s="30" t="s">
        <v>66</v>
      </c>
      <c r="R44" s="56" t="s">
        <v>20</v>
      </c>
      <c r="S44" s="75"/>
      <c r="T44" s="20"/>
      <c r="U44" s="39">
        <f t="shared" si="0"/>
        <v>0.50694444444444442</v>
      </c>
      <c r="V44" s="149">
        <v>2.0833333333333333E-3</v>
      </c>
      <c r="W44" s="30" t="s">
        <v>66</v>
      </c>
      <c r="X44" s="56" t="s">
        <v>20</v>
      </c>
      <c r="Y44" s="75"/>
      <c r="AA44" s="20"/>
      <c r="AB44" s="39">
        <f t="shared" si="1"/>
        <v>0.50694444444444442</v>
      </c>
      <c r="AC44" s="149">
        <v>2.0833333333333333E-3</v>
      </c>
      <c r="AD44" s="30" t="s">
        <v>66</v>
      </c>
      <c r="AE44" s="56" t="s">
        <v>20</v>
      </c>
    </row>
    <row r="45" spans="1:31" ht="13.5" customHeight="1" thickBot="1" x14ac:dyDescent="0.3">
      <c r="C45" s="39">
        <v>0.22222222222222221</v>
      </c>
      <c r="D45" s="37">
        <v>2.4305555555555552E-2</v>
      </c>
      <c r="E45" s="8" t="s">
        <v>9</v>
      </c>
      <c r="F45" s="58" t="s">
        <v>5</v>
      </c>
      <c r="G45" s="68"/>
      <c r="H45" s="20"/>
      <c r="I45" s="39">
        <v>0.36805555555555558</v>
      </c>
      <c r="J45" s="37">
        <v>2.4305555555555552E-2</v>
      </c>
      <c r="K45" s="8" t="s">
        <v>18</v>
      </c>
      <c r="L45" s="56" t="s">
        <v>5</v>
      </c>
      <c r="M45" s="68"/>
      <c r="N45" s="20"/>
      <c r="O45" s="39">
        <v>0.86805555555555547</v>
      </c>
      <c r="P45" s="37">
        <v>2.4305555555555552E-2</v>
      </c>
      <c r="Q45" s="8" t="s">
        <v>74</v>
      </c>
      <c r="R45" s="58" t="s">
        <v>5</v>
      </c>
      <c r="S45" s="75"/>
      <c r="T45" s="20"/>
      <c r="U45" s="39">
        <f t="shared" si="0"/>
        <v>0.53125</v>
      </c>
      <c r="V45" s="37">
        <v>2.4305555555555552E-2</v>
      </c>
      <c r="W45" s="8" t="s">
        <v>235</v>
      </c>
      <c r="X45" s="58" t="s">
        <v>5</v>
      </c>
      <c r="Y45" s="75"/>
      <c r="AA45" s="20"/>
      <c r="AB45" s="39">
        <f t="shared" si="1"/>
        <v>0.53125</v>
      </c>
      <c r="AC45" s="37">
        <v>2.4305555555555552E-2</v>
      </c>
      <c r="AD45" s="8" t="s">
        <v>235</v>
      </c>
      <c r="AE45" s="58" t="s">
        <v>5</v>
      </c>
    </row>
    <row r="46" spans="1:31" ht="13.5" customHeight="1" x14ac:dyDescent="0.25">
      <c r="C46" s="40">
        <v>6.3888888888888801E-2</v>
      </c>
      <c r="D46" s="37"/>
      <c r="E46" s="15"/>
      <c r="F46" s="59"/>
      <c r="G46" s="68"/>
      <c r="H46" s="20"/>
      <c r="I46" s="40">
        <v>6.3888888888888828E-2</v>
      </c>
      <c r="J46" s="37"/>
      <c r="K46" s="15"/>
      <c r="L46" s="59"/>
      <c r="M46" s="68"/>
      <c r="N46" s="20"/>
      <c r="O46" s="40">
        <f>O45-O39</f>
        <v>5.3472222222222254E-2</v>
      </c>
      <c r="P46" s="37"/>
      <c r="S46" s="75"/>
      <c r="T46" s="20"/>
      <c r="U46" s="40">
        <f>U45-U39</f>
        <v>5.3472222222222199E-2</v>
      </c>
      <c r="V46" s="37"/>
      <c r="Y46" s="75"/>
      <c r="AA46" s="20"/>
      <c r="AB46" s="40">
        <f>AB45-AB39</f>
        <v>5.3472222222222199E-2</v>
      </c>
      <c r="AC46" s="37"/>
    </row>
    <row r="47" spans="1:31" ht="13.5" customHeight="1" thickBot="1" x14ac:dyDescent="0.3">
      <c r="C47" s="40"/>
      <c r="D47" s="37"/>
      <c r="E47" s="15"/>
      <c r="F47" s="59"/>
      <c r="G47" s="68"/>
      <c r="H47" s="20"/>
      <c r="I47" s="40"/>
      <c r="J47" s="37"/>
      <c r="K47" s="15"/>
      <c r="L47" s="59"/>
      <c r="M47" s="68"/>
      <c r="N47" s="20"/>
      <c r="O47" s="40"/>
      <c r="P47" s="37"/>
      <c r="S47" s="75"/>
      <c r="T47" s="20"/>
      <c r="U47" s="40"/>
      <c r="V47" s="37"/>
      <c r="Y47" s="75"/>
      <c r="AA47" s="20"/>
      <c r="AB47" s="40"/>
      <c r="AC47" s="37"/>
    </row>
    <row r="48" spans="1:31" s="85" customFormat="1" ht="13.5" customHeight="1" thickBot="1" x14ac:dyDescent="0.3">
      <c r="A48" s="97"/>
      <c r="B48" s="98"/>
      <c r="C48" s="87"/>
      <c r="D48" s="88"/>
      <c r="E48" s="89"/>
      <c r="F48" s="86"/>
      <c r="G48" s="86"/>
      <c r="H48" s="90"/>
      <c r="I48" s="87"/>
      <c r="J48" s="88"/>
      <c r="K48" s="89"/>
      <c r="L48" s="86"/>
      <c r="M48" s="86"/>
      <c r="N48" s="90"/>
      <c r="O48" s="87"/>
      <c r="P48" s="88"/>
      <c r="S48" s="97"/>
      <c r="T48" s="90"/>
      <c r="U48" s="87"/>
      <c r="V48" s="88"/>
      <c r="Y48" s="97"/>
    </row>
    <row r="49" spans="1:31" ht="13.5" customHeight="1" thickBot="1" x14ac:dyDescent="0.3">
      <c r="C49" s="40"/>
      <c r="D49" s="37"/>
      <c r="E49" s="15"/>
      <c r="F49" s="59"/>
      <c r="G49" s="68"/>
      <c r="H49" s="20"/>
      <c r="I49" s="40"/>
      <c r="J49" s="37"/>
      <c r="K49" s="15"/>
      <c r="L49" s="59"/>
      <c r="M49" s="68"/>
      <c r="N49" s="20"/>
      <c r="O49" s="40"/>
      <c r="P49" s="37"/>
      <c r="S49" s="75"/>
      <c r="T49" s="20"/>
      <c r="U49" s="40"/>
      <c r="V49" s="37"/>
      <c r="Y49" s="75"/>
      <c r="AA49" s="20"/>
      <c r="AB49" s="40"/>
      <c r="AC49" s="37"/>
    </row>
    <row r="50" spans="1:31" s="23" customFormat="1" ht="13.5" customHeight="1" x14ac:dyDescent="0.2">
      <c r="A50" s="75"/>
      <c r="B50" s="45"/>
      <c r="C50" s="37"/>
      <c r="D50" s="37"/>
      <c r="E50" s="318" t="s">
        <v>0</v>
      </c>
      <c r="F50" s="319"/>
      <c r="G50" s="69"/>
      <c r="H50" s="20"/>
      <c r="I50" s="2"/>
      <c r="J50" s="1"/>
      <c r="K50" s="318" t="s">
        <v>0</v>
      </c>
      <c r="L50" s="319"/>
      <c r="M50" s="69"/>
      <c r="N50" s="20"/>
      <c r="O50" s="2"/>
      <c r="P50" s="1"/>
      <c r="Q50" s="318" t="s">
        <v>0</v>
      </c>
      <c r="R50" s="322"/>
      <c r="S50" s="96"/>
      <c r="T50" s="20"/>
      <c r="U50" s="2"/>
      <c r="V50" s="1"/>
      <c r="W50" s="318" t="s">
        <v>0</v>
      </c>
      <c r="X50" s="322"/>
      <c r="Y50" s="96"/>
      <c r="AA50" s="20"/>
      <c r="AB50" s="2"/>
      <c r="AC50" s="1"/>
      <c r="AD50" s="318" t="s">
        <v>0</v>
      </c>
      <c r="AE50" s="322"/>
    </row>
    <row r="51" spans="1:31" ht="13.5" customHeight="1" x14ac:dyDescent="0.2">
      <c r="C51" s="37"/>
      <c r="D51" s="37"/>
      <c r="E51" s="299" t="s">
        <v>85</v>
      </c>
      <c r="F51" s="300"/>
      <c r="G51" s="70"/>
      <c r="H51" s="18"/>
      <c r="I51" s="4"/>
      <c r="K51" s="299" t="s">
        <v>85</v>
      </c>
      <c r="L51" s="300"/>
      <c r="M51" s="70"/>
      <c r="N51" s="18"/>
      <c r="O51" s="4"/>
      <c r="Q51" s="299" t="s">
        <v>85</v>
      </c>
      <c r="R51" s="323"/>
      <c r="S51" s="75"/>
      <c r="T51" s="18"/>
      <c r="U51" s="4"/>
      <c r="W51" s="299" t="s">
        <v>85</v>
      </c>
      <c r="X51" s="323"/>
      <c r="Y51" s="75"/>
      <c r="AA51" s="18"/>
      <c r="AB51" s="4"/>
      <c r="AD51" s="299" t="s">
        <v>85</v>
      </c>
      <c r="AE51" s="323"/>
    </row>
    <row r="52" spans="1:31" ht="13.5" customHeight="1" x14ac:dyDescent="0.2">
      <c r="C52" s="37"/>
      <c r="D52" s="37"/>
      <c r="E52" s="28">
        <v>1</v>
      </c>
      <c r="F52" s="55" t="s">
        <v>48</v>
      </c>
      <c r="G52" s="70"/>
      <c r="H52" s="14"/>
      <c r="K52" s="182">
        <v>1</v>
      </c>
      <c r="L52" s="183" t="s">
        <v>47</v>
      </c>
      <c r="M52" s="70"/>
      <c r="Q52" s="28">
        <v>1</v>
      </c>
      <c r="R52" s="55" t="s">
        <v>47</v>
      </c>
      <c r="S52" s="75"/>
      <c r="T52" s="50"/>
      <c r="U52" s="1"/>
      <c r="W52" s="246">
        <v>1</v>
      </c>
      <c r="X52" s="247" t="s">
        <v>47</v>
      </c>
      <c r="Y52" s="75"/>
      <c r="AA52" s="50"/>
      <c r="AD52" s="260">
        <v>1</v>
      </c>
      <c r="AE52" s="261" t="s">
        <v>47</v>
      </c>
    </row>
    <row r="53" spans="1:31" ht="24" customHeight="1" x14ac:dyDescent="0.2">
      <c r="A53" s="152"/>
      <c r="B53" s="62">
        <v>7</v>
      </c>
      <c r="C53" s="37"/>
      <c r="D53" s="37"/>
      <c r="E53" s="299" t="s">
        <v>19</v>
      </c>
      <c r="F53" s="300"/>
      <c r="G53" s="153"/>
      <c r="H53" s="63">
        <v>8</v>
      </c>
      <c r="K53" s="326" t="s">
        <v>2</v>
      </c>
      <c r="L53" s="327"/>
      <c r="M53" s="153"/>
      <c r="N53" s="81">
        <v>9</v>
      </c>
      <c r="Q53" s="324" t="s">
        <v>161</v>
      </c>
      <c r="R53" s="325"/>
      <c r="S53" s="75"/>
      <c r="T53" s="62" t="s">
        <v>233</v>
      </c>
      <c r="U53" s="1"/>
      <c r="W53" s="324" t="s">
        <v>260</v>
      </c>
      <c r="X53" s="325"/>
      <c r="Y53" s="75"/>
      <c r="AA53" s="62" t="s">
        <v>259</v>
      </c>
      <c r="AD53" s="324" t="s">
        <v>257</v>
      </c>
      <c r="AE53" s="325"/>
    </row>
    <row r="54" spans="1:31" ht="25.5" x14ac:dyDescent="0.2">
      <c r="A54" s="152"/>
      <c r="B54" s="62" t="s">
        <v>97</v>
      </c>
      <c r="C54" s="37"/>
      <c r="D54" s="37"/>
      <c r="E54" s="28" t="s">
        <v>3</v>
      </c>
      <c r="F54" s="55" t="s">
        <v>4</v>
      </c>
      <c r="G54" s="153"/>
      <c r="H54" s="62" t="s">
        <v>97</v>
      </c>
      <c r="K54" s="31" t="s">
        <v>3</v>
      </c>
      <c r="L54" s="183" t="s">
        <v>4</v>
      </c>
      <c r="M54" s="153"/>
      <c r="N54" s="62" t="s">
        <v>97</v>
      </c>
      <c r="Q54" s="31" t="s">
        <v>3</v>
      </c>
      <c r="R54" s="55" t="s">
        <v>4</v>
      </c>
      <c r="S54" s="75"/>
      <c r="T54" s="62" t="s">
        <v>97</v>
      </c>
      <c r="U54" s="1"/>
      <c r="W54" s="31" t="s">
        <v>3</v>
      </c>
      <c r="X54" s="247" t="s">
        <v>4</v>
      </c>
      <c r="Y54" s="75"/>
      <c r="AA54" s="62" t="s">
        <v>97</v>
      </c>
      <c r="AD54" s="31" t="s">
        <v>3</v>
      </c>
      <c r="AE54" s="261" t="s">
        <v>4</v>
      </c>
    </row>
    <row r="55" spans="1:31" ht="13.5" customHeight="1" x14ac:dyDescent="0.2">
      <c r="A55" s="152"/>
      <c r="B55" s="62" t="s">
        <v>142</v>
      </c>
      <c r="C55" s="37">
        <v>0.1569444444444445</v>
      </c>
      <c r="D55" s="37">
        <v>0</v>
      </c>
      <c r="E55" s="25" t="s">
        <v>67</v>
      </c>
      <c r="F55" s="56" t="s">
        <v>40</v>
      </c>
      <c r="G55" s="154"/>
      <c r="H55" s="62" t="s">
        <v>201</v>
      </c>
      <c r="I55" s="37">
        <v>0.30277777777777787</v>
      </c>
      <c r="J55" s="37">
        <v>0</v>
      </c>
      <c r="K55" s="25" t="s">
        <v>67</v>
      </c>
      <c r="L55" s="56" t="s">
        <v>40</v>
      </c>
      <c r="M55" s="154"/>
      <c r="N55" s="62" t="s">
        <v>143</v>
      </c>
      <c r="O55" s="37">
        <v>0.8027777777777777</v>
      </c>
      <c r="P55" s="37">
        <v>0</v>
      </c>
      <c r="Q55" s="25" t="s">
        <v>67</v>
      </c>
      <c r="R55" s="56" t="s">
        <v>40</v>
      </c>
      <c r="S55" s="75"/>
      <c r="T55" s="62" t="s">
        <v>237</v>
      </c>
      <c r="U55" s="37">
        <v>0.46597222222222223</v>
      </c>
      <c r="V55" s="37">
        <v>0</v>
      </c>
      <c r="W55" s="25" t="s">
        <v>67</v>
      </c>
      <c r="X55" s="56" t="s">
        <v>40</v>
      </c>
      <c r="Y55" s="75"/>
      <c r="AA55" s="62" t="s">
        <v>237</v>
      </c>
      <c r="AB55" s="37">
        <v>0.46597222222222223</v>
      </c>
      <c r="AC55" s="37">
        <v>0</v>
      </c>
      <c r="AD55" s="25" t="s">
        <v>67</v>
      </c>
      <c r="AE55" s="56" t="s">
        <v>40</v>
      </c>
    </row>
    <row r="56" spans="1:31" ht="13.5" customHeight="1" x14ac:dyDescent="0.2">
      <c r="C56" s="37">
        <v>0.15902777777777782</v>
      </c>
      <c r="D56" s="149">
        <v>2.0833333333333333E-3</v>
      </c>
      <c r="E56" s="25" t="s">
        <v>67</v>
      </c>
      <c r="F56" s="56" t="s">
        <v>36</v>
      </c>
      <c r="G56" s="68"/>
      <c r="H56" s="14"/>
      <c r="I56" s="37">
        <v>0.30486111111111119</v>
      </c>
      <c r="J56" s="149">
        <v>2.0833333333333333E-3</v>
      </c>
      <c r="K56" s="25" t="s">
        <v>67</v>
      </c>
      <c r="L56" s="56" t="s">
        <v>36</v>
      </c>
      <c r="M56" s="68"/>
      <c r="N56" s="14"/>
      <c r="O56" s="37">
        <v>0.80486111111111103</v>
      </c>
      <c r="P56" s="149">
        <v>2.0833333333333333E-3</v>
      </c>
      <c r="Q56" s="25" t="s">
        <v>67</v>
      </c>
      <c r="R56" s="56" t="s">
        <v>36</v>
      </c>
      <c r="S56" s="75"/>
      <c r="T56" s="14"/>
      <c r="U56" s="37">
        <f t="shared" ref="U56:U64" si="2">U55+V56</f>
        <v>0.46805555555555556</v>
      </c>
      <c r="V56" s="149">
        <v>2.0833333333333333E-3</v>
      </c>
      <c r="W56" s="25" t="s">
        <v>67</v>
      </c>
      <c r="X56" s="56" t="s">
        <v>36</v>
      </c>
      <c r="Y56" s="75"/>
      <c r="AA56" s="14"/>
      <c r="AB56" s="37">
        <f t="shared" ref="AB56:AB64" si="3">AB55+AC56</f>
        <v>0.46805555555555556</v>
      </c>
      <c r="AC56" s="149">
        <v>2.0833333333333333E-3</v>
      </c>
      <c r="AD56" s="25" t="s">
        <v>67</v>
      </c>
      <c r="AE56" s="56" t="s">
        <v>36</v>
      </c>
    </row>
    <row r="57" spans="1:31" ht="13.5" customHeight="1" x14ac:dyDescent="0.2">
      <c r="C57" s="37">
        <v>0.16111111111111115</v>
      </c>
      <c r="D57" s="149">
        <v>2.0833333333333333E-3</v>
      </c>
      <c r="E57" s="25" t="s">
        <v>67</v>
      </c>
      <c r="F57" s="56" t="s">
        <v>42</v>
      </c>
      <c r="G57" s="68"/>
      <c r="H57" s="14"/>
      <c r="I57" s="37">
        <v>0.30694444444444452</v>
      </c>
      <c r="J57" s="149">
        <v>2.0833333333333333E-3</v>
      </c>
      <c r="K57" s="25" t="s">
        <v>67</v>
      </c>
      <c r="L57" s="56" t="s">
        <v>42</v>
      </c>
      <c r="M57" s="68"/>
      <c r="N57" s="14"/>
      <c r="O57" s="37">
        <v>0.80694444444444435</v>
      </c>
      <c r="P57" s="149">
        <v>2.0833333333333333E-3</v>
      </c>
      <c r="Q57" s="25" t="s">
        <v>67</v>
      </c>
      <c r="R57" s="56" t="s">
        <v>42</v>
      </c>
      <c r="S57" s="75"/>
      <c r="T57" s="14"/>
      <c r="U57" s="37">
        <f t="shared" si="2"/>
        <v>0.47013888888888888</v>
      </c>
      <c r="V57" s="149">
        <v>2.0833333333333333E-3</v>
      </c>
      <c r="W57" s="25" t="s">
        <v>67</v>
      </c>
      <c r="X57" s="56" t="s">
        <v>42</v>
      </c>
      <c r="Y57" s="75"/>
      <c r="AA57" s="14"/>
      <c r="AB57" s="37">
        <f t="shared" si="3"/>
        <v>0.47013888888888888</v>
      </c>
      <c r="AC57" s="149">
        <v>2.0833333333333333E-3</v>
      </c>
      <c r="AD57" s="25" t="s">
        <v>67</v>
      </c>
      <c r="AE57" s="56" t="s">
        <v>42</v>
      </c>
    </row>
    <row r="58" spans="1:31" ht="13.5" customHeight="1" x14ac:dyDescent="0.2">
      <c r="C58" s="37">
        <v>0.16319444444444448</v>
      </c>
      <c r="D58" s="149">
        <v>2.0833333333333333E-3</v>
      </c>
      <c r="E58" s="25" t="s">
        <v>67</v>
      </c>
      <c r="F58" s="56" t="s">
        <v>41</v>
      </c>
      <c r="G58" s="68"/>
      <c r="H58" s="14"/>
      <c r="I58" s="37">
        <v>0.30902777777777785</v>
      </c>
      <c r="J58" s="149">
        <v>2.0833333333333333E-3</v>
      </c>
      <c r="K58" s="25" t="s">
        <v>67</v>
      </c>
      <c r="L58" s="56" t="s">
        <v>41</v>
      </c>
      <c r="M58" s="68"/>
      <c r="N58" s="14"/>
      <c r="O58" s="37">
        <v>0.80902777777777768</v>
      </c>
      <c r="P58" s="149">
        <v>2.0833333333333333E-3</v>
      </c>
      <c r="Q58" s="25" t="s">
        <v>67</v>
      </c>
      <c r="R58" s="56" t="s">
        <v>41</v>
      </c>
      <c r="S58" s="75"/>
      <c r="T58" s="14"/>
      <c r="U58" s="37">
        <f t="shared" si="2"/>
        <v>0.47222222222222221</v>
      </c>
      <c r="V58" s="149">
        <v>2.0833333333333333E-3</v>
      </c>
      <c r="W58" s="25" t="s">
        <v>67</v>
      </c>
      <c r="X58" s="56" t="s">
        <v>41</v>
      </c>
      <c r="Y58" s="75"/>
      <c r="AA58" s="14"/>
      <c r="AB58" s="37">
        <f t="shared" si="3"/>
        <v>0.47222222222222221</v>
      </c>
      <c r="AC58" s="149">
        <v>2.0833333333333333E-3</v>
      </c>
      <c r="AD58" s="25" t="s">
        <v>67</v>
      </c>
      <c r="AE58" s="56" t="s">
        <v>41</v>
      </c>
    </row>
    <row r="59" spans="1:31" ht="13.5" customHeight="1" x14ac:dyDescent="0.2">
      <c r="C59" s="37">
        <v>0.1652777777777778</v>
      </c>
      <c r="D59" s="149">
        <v>2.0833333333333333E-3</v>
      </c>
      <c r="E59" s="25" t="s">
        <v>67</v>
      </c>
      <c r="F59" s="59" t="s">
        <v>37</v>
      </c>
      <c r="G59" s="68"/>
      <c r="H59" s="14"/>
      <c r="I59" s="37">
        <v>0.31111111111111117</v>
      </c>
      <c r="J59" s="149">
        <v>2.0833333333333333E-3</v>
      </c>
      <c r="K59" s="25" t="s">
        <v>67</v>
      </c>
      <c r="L59" s="59" t="s">
        <v>37</v>
      </c>
      <c r="M59" s="68"/>
      <c r="N59" s="14"/>
      <c r="O59" s="37">
        <v>0.81111111111111101</v>
      </c>
      <c r="P59" s="149">
        <v>2.0833333333333333E-3</v>
      </c>
      <c r="Q59" s="25" t="s">
        <v>67</v>
      </c>
      <c r="R59" s="59" t="s">
        <v>37</v>
      </c>
      <c r="S59" s="75"/>
      <c r="T59" s="14"/>
      <c r="U59" s="37">
        <f t="shared" si="2"/>
        <v>0.47430555555555554</v>
      </c>
      <c r="V59" s="149">
        <v>2.0833333333333333E-3</v>
      </c>
      <c r="W59" s="25" t="s">
        <v>67</v>
      </c>
      <c r="X59" s="59" t="s">
        <v>37</v>
      </c>
      <c r="Y59" s="75"/>
      <c r="AA59" s="14"/>
      <c r="AB59" s="37">
        <f t="shared" si="3"/>
        <v>0.47430555555555554</v>
      </c>
      <c r="AC59" s="149">
        <v>2.0833333333333333E-3</v>
      </c>
      <c r="AD59" s="25" t="s">
        <v>67</v>
      </c>
      <c r="AE59" s="59" t="s">
        <v>37</v>
      </c>
    </row>
    <row r="60" spans="1:31" ht="13.5" customHeight="1" x14ac:dyDescent="0.2">
      <c r="C60" s="37">
        <v>0.16736111111111113</v>
      </c>
      <c r="D60" s="149">
        <v>2.0833333333333333E-3</v>
      </c>
      <c r="E60" s="25" t="s">
        <v>67</v>
      </c>
      <c r="F60" s="56" t="s">
        <v>43</v>
      </c>
      <c r="G60" s="68"/>
      <c r="H60" s="14"/>
      <c r="I60" s="37">
        <v>0.3131944444444445</v>
      </c>
      <c r="J60" s="149">
        <v>2.0833333333333333E-3</v>
      </c>
      <c r="K60" s="25" t="s">
        <v>67</v>
      </c>
      <c r="L60" s="56" t="s">
        <v>43</v>
      </c>
      <c r="M60" s="68"/>
      <c r="N60" s="14"/>
      <c r="O60" s="37">
        <v>0.81319444444444433</v>
      </c>
      <c r="P60" s="149">
        <v>2.0833333333333333E-3</v>
      </c>
      <c r="Q60" s="25" t="s">
        <v>67</v>
      </c>
      <c r="R60" s="56" t="s">
        <v>43</v>
      </c>
      <c r="S60" s="75"/>
      <c r="T60" s="14"/>
      <c r="U60" s="37">
        <f t="shared" si="2"/>
        <v>0.47638888888888886</v>
      </c>
      <c r="V60" s="149">
        <v>2.0833333333333333E-3</v>
      </c>
      <c r="W60" s="25" t="s">
        <v>67</v>
      </c>
      <c r="X60" s="56" t="s">
        <v>43</v>
      </c>
      <c r="Y60" s="75"/>
      <c r="AA60" s="14"/>
      <c r="AB60" s="37">
        <f t="shared" si="3"/>
        <v>0.47638888888888886</v>
      </c>
      <c r="AC60" s="149">
        <v>2.0833333333333333E-3</v>
      </c>
      <c r="AD60" s="25" t="s">
        <v>67</v>
      </c>
      <c r="AE60" s="56" t="s">
        <v>43</v>
      </c>
    </row>
    <row r="61" spans="1:31" ht="13.5" customHeight="1" x14ac:dyDescent="0.2">
      <c r="C61" s="37">
        <v>0.16944444444444445</v>
      </c>
      <c r="D61" s="149">
        <v>2.0833333333333333E-3</v>
      </c>
      <c r="E61" s="25" t="s">
        <v>67</v>
      </c>
      <c r="F61" s="56" t="s">
        <v>44</v>
      </c>
      <c r="G61" s="68"/>
      <c r="H61" s="14"/>
      <c r="I61" s="37">
        <v>0.31527777777777782</v>
      </c>
      <c r="J61" s="149">
        <v>2.0833333333333333E-3</v>
      </c>
      <c r="K61" s="25" t="s">
        <v>67</v>
      </c>
      <c r="L61" s="56" t="s">
        <v>44</v>
      </c>
      <c r="M61" s="68"/>
      <c r="N61" s="14"/>
      <c r="O61" s="37">
        <v>0.81527777777777766</v>
      </c>
      <c r="P61" s="149">
        <v>2.0833333333333333E-3</v>
      </c>
      <c r="Q61" s="25" t="s">
        <v>67</v>
      </c>
      <c r="R61" s="56" t="s">
        <v>44</v>
      </c>
      <c r="S61" s="75"/>
      <c r="T61" s="14"/>
      <c r="U61" s="37">
        <f t="shared" si="2"/>
        <v>0.47847222222222219</v>
      </c>
      <c r="V61" s="149">
        <v>2.0833333333333333E-3</v>
      </c>
      <c r="W61" s="25" t="s">
        <v>67</v>
      </c>
      <c r="X61" s="56" t="s">
        <v>44</v>
      </c>
      <c r="Y61" s="75"/>
      <c r="AA61" s="14"/>
      <c r="AB61" s="37">
        <f t="shared" si="3"/>
        <v>0.47847222222222219</v>
      </c>
      <c r="AC61" s="149">
        <v>2.0833333333333333E-3</v>
      </c>
      <c r="AD61" s="25" t="s">
        <v>67</v>
      </c>
      <c r="AE61" s="56" t="s">
        <v>44</v>
      </c>
    </row>
    <row r="62" spans="1:31" ht="13.5" customHeight="1" x14ac:dyDescent="0.2">
      <c r="B62" s="46"/>
      <c r="C62" s="37">
        <v>0.17152777777777778</v>
      </c>
      <c r="D62" s="149">
        <v>2.0833333333333333E-3</v>
      </c>
      <c r="E62" s="25" t="s">
        <v>67</v>
      </c>
      <c r="F62" s="56" t="s">
        <v>45</v>
      </c>
      <c r="G62" s="68"/>
      <c r="H62" s="14"/>
      <c r="I62" s="37">
        <v>0.31736111111111115</v>
      </c>
      <c r="J62" s="149">
        <v>2.0833333333333333E-3</v>
      </c>
      <c r="K62" s="25" t="s">
        <v>67</v>
      </c>
      <c r="L62" s="56" t="s">
        <v>45</v>
      </c>
      <c r="M62" s="68"/>
      <c r="N62" s="14"/>
      <c r="O62" s="37">
        <v>0.81736111111111098</v>
      </c>
      <c r="P62" s="149">
        <v>2.0833333333333333E-3</v>
      </c>
      <c r="Q62" s="25" t="s">
        <v>67</v>
      </c>
      <c r="R62" s="56" t="s">
        <v>45</v>
      </c>
      <c r="S62" s="75"/>
      <c r="T62" s="14"/>
      <c r="U62" s="37">
        <f t="shared" si="2"/>
        <v>0.48055555555555551</v>
      </c>
      <c r="V62" s="149">
        <v>2.0833333333333333E-3</v>
      </c>
      <c r="W62" s="25" t="s">
        <v>67</v>
      </c>
      <c r="X62" s="56" t="s">
        <v>45</v>
      </c>
      <c r="Y62" s="75"/>
      <c r="AA62" s="14"/>
      <c r="AB62" s="37">
        <f t="shared" si="3"/>
        <v>0.48055555555555551</v>
      </c>
      <c r="AC62" s="149">
        <v>2.0833333333333333E-3</v>
      </c>
      <c r="AD62" s="25" t="s">
        <v>67</v>
      </c>
      <c r="AE62" s="56" t="s">
        <v>45</v>
      </c>
    </row>
    <row r="63" spans="1:31" ht="13.5" customHeight="1" x14ac:dyDescent="0.2">
      <c r="C63" s="37">
        <v>0.1736111111111111</v>
      </c>
      <c r="D63" s="149">
        <v>2.0833333333333333E-3</v>
      </c>
      <c r="E63" s="25" t="s">
        <v>67</v>
      </c>
      <c r="F63" s="56" t="s">
        <v>80</v>
      </c>
      <c r="G63" s="68"/>
      <c r="H63" s="14"/>
      <c r="I63" s="37">
        <v>0.31944444444444448</v>
      </c>
      <c r="J63" s="149">
        <v>2.0833333333333333E-3</v>
      </c>
      <c r="K63" s="25" t="s">
        <v>67</v>
      </c>
      <c r="L63" s="56" t="s">
        <v>80</v>
      </c>
      <c r="M63" s="68"/>
      <c r="N63" s="14"/>
      <c r="O63" s="37">
        <v>0.81944444444444431</v>
      </c>
      <c r="P63" s="149">
        <v>2.0833333333333333E-3</v>
      </c>
      <c r="Q63" s="26" t="s">
        <v>67</v>
      </c>
      <c r="R63" s="56" t="s">
        <v>80</v>
      </c>
      <c r="S63" s="75"/>
      <c r="T63" s="14"/>
      <c r="U63" s="37">
        <f t="shared" si="2"/>
        <v>0.48263888888888884</v>
      </c>
      <c r="V63" s="149">
        <v>2.0833333333333333E-3</v>
      </c>
      <c r="W63" s="26" t="s">
        <v>67</v>
      </c>
      <c r="X63" s="56" t="s">
        <v>80</v>
      </c>
      <c r="Y63" s="75"/>
      <c r="AA63" s="14"/>
      <c r="AB63" s="37">
        <f t="shared" si="3"/>
        <v>0.48263888888888884</v>
      </c>
      <c r="AC63" s="149">
        <v>2.0833333333333333E-3</v>
      </c>
      <c r="AD63" s="26" t="s">
        <v>67</v>
      </c>
      <c r="AE63" s="56" t="s">
        <v>80</v>
      </c>
    </row>
    <row r="64" spans="1:31" ht="13.5" customHeight="1" thickBot="1" x14ac:dyDescent="0.3">
      <c r="C64" s="37">
        <v>0.22222222222222221</v>
      </c>
      <c r="D64" s="37">
        <v>4.8611111111111112E-2</v>
      </c>
      <c r="E64" s="8" t="s">
        <v>71</v>
      </c>
      <c r="F64" s="58" t="s">
        <v>5</v>
      </c>
      <c r="G64" s="68"/>
      <c r="H64" s="14"/>
      <c r="I64" s="37">
        <f>I63+J64</f>
        <v>0.34027777777777779</v>
      </c>
      <c r="J64" s="37">
        <v>2.0833333333333332E-2</v>
      </c>
      <c r="K64" s="25" t="s">
        <v>66</v>
      </c>
      <c r="L64" s="58" t="s">
        <v>20</v>
      </c>
      <c r="M64" s="68"/>
      <c r="N64" s="14"/>
      <c r="O64" s="37">
        <v>0.86805555555555547</v>
      </c>
      <c r="P64" s="37">
        <v>4.8611111111111112E-2</v>
      </c>
      <c r="Q64" s="8" t="s">
        <v>74</v>
      </c>
      <c r="R64" s="58" t="s">
        <v>5</v>
      </c>
      <c r="S64" s="75"/>
      <c r="T64" s="14"/>
      <c r="U64" s="37">
        <f t="shared" si="2"/>
        <v>0.53125</v>
      </c>
      <c r="V64" s="37">
        <v>4.8611111111111112E-2</v>
      </c>
      <c r="W64" s="8" t="s">
        <v>236</v>
      </c>
      <c r="X64" s="58" t="s">
        <v>5</v>
      </c>
      <c r="Y64" s="75"/>
      <c r="AA64" s="14"/>
      <c r="AB64" s="37">
        <f t="shared" si="3"/>
        <v>0.53125</v>
      </c>
      <c r="AC64" s="37">
        <v>4.8611111111111112E-2</v>
      </c>
      <c r="AD64" s="8" t="s">
        <v>236</v>
      </c>
      <c r="AE64" s="58" t="s">
        <v>5</v>
      </c>
    </row>
    <row r="65" spans="1:29" ht="13.5" customHeight="1" thickBot="1" x14ac:dyDescent="0.3">
      <c r="C65" s="40">
        <v>6.5277777777777712E-2</v>
      </c>
      <c r="D65" s="37"/>
      <c r="E65" s="15"/>
      <c r="F65" s="16"/>
      <c r="G65" s="72"/>
      <c r="H65" s="14"/>
      <c r="I65" s="37">
        <f>I64+J65</f>
        <v>0.36458333333333337</v>
      </c>
      <c r="J65" s="37">
        <v>2.4305555555555556E-2</v>
      </c>
      <c r="K65" s="8" t="s">
        <v>202</v>
      </c>
      <c r="L65" s="58" t="s">
        <v>5</v>
      </c>
      <c r="O65" s="40">
        <v>6.5277777777777768E-2</v>
      </c>
      <c r="P65" s="37"/>
      <c r="S65" s="75"/>
      <c r="T65" s="50"/>
      <c r="U65" s="40">
        <v>6.5277777777777768E-2</v>
      </c>
      <c r="V65" s="37"/>
      <c r="Y65" s="75"/>
      <c r="AA65" s="50"/>
      <c r="AB65" s="40">
        <v>6.5277777777777768E-2</v>
      </c>
      <c r="AC65" s="37"/>
    </row>
    <row r="66" spans="1:29" ht="13.5" customHeight="1" x14ac:dyDescent="0.25">
      <c r="C66" s="40"/>
      <c r="D66" s="37"/>
      <c r="E66" s="15"/>
      <c r="F66" s="16"/>
      <c r="G66" s="72"/>
      <c r="H66" s="49"/>
      <c r="I66" s="40">
        <f>SUM(J55:J65)</f>
        <v>6.1805555555555558E-2</v>
      </c>
      <c r="J66" s="37"/>
      <c r="K66" s="5"/>
      <c r="O66" s="40"/>
      <c r="P66" s="37"/>
      <c r="S66" s="75"/>
      <c r="T66" s="50"/>
      <c r="U66" s="40"/>
      <c r="V66" s="37"/>
      <c r="Y66" s="75"/>
      <c r="AA66" s="50"/>
      <c r="AB66" s="40"/>
      <c r="AC66" s="37"/>
    </row>
    <row r="67" spans="1:29" ht="13.5" customHeight="1" thickBot="1" x14ac:dyDescent="0.3">
      <c r="C67" s="40"/>
      <c r="D67" s="37"/>
      <c r="E67" s="15"/>
      <c r="F67" s="16"/>
      <c r="G67" s="72"/>
      <c r="H67" s="49"/>
      <c r="I67" s="40"/>
      <c r="K67" s="5"/>
      <c r="O67" s="40"/>
      <c r="S67" s="75"/>
      <c r="T67" s="50"/>
      <c r="U67" s="40"/>
      <c r="Y67" s="75"/>
      <c r="AA67" s="50"/>
      <c r="AB67" s="40"/>
    </row>
    <row r="68" spans="1:29" s="85" customFormat="1" ht="13.5" customHeight="1" thickBot="1" x14ac:dyDescent="0.3">
      <c r="A68" s="97"/>
      <c r="B68" s="98"/>
      <c r="C68" s="87"/>
      <c r="D68" s="88"/>
      <c r="E68" s="89"/>
      <c r="F68" s="83"/>
      <c r="G68" s="83"/>
      <c r="H68" s="93"/>
      <c r="I68" s="87"/>
      <c r="J68" s="91"/>
      <c r="K68" s="94"/>
      <c r="N68" s="92"/>
      <c r="O68" s="87"/>
      <c r="S68" s="97"/>
      <c r="T68" s="92"/>
      <c r="U68" s="87"/>
      <c r="Y68" s="97"/>
    </row>
    <row r="69" spans="1:29" ht="13.5" customHeight="1" thickBot="1" x14ac:dyDescent="0.3">
      <c r="C69" s="40"/>
      <c r="D69" s="37"/>
      <c r="E69" s="15"/>
      <c r="F69" s="16"/>
      <c r="G69" s="72"/>
      <c r="H69" s="49"/>
      <c r="I69" s="40"/>
      <c r="K69" s="5"/>
      <c r="O69" s="40"/>
      <c r="S69" s="75"/>
    </row>
    <row r="70" spans="1:29" ht="13.5" customHeight="1" x14ac:dyDescent="0.2">
      <c r="C70" s="37"/>
      <c r="D70" s="37"/>
      <c r="E70" s="318" t="s">
        <v>0</v>
      </c>
      <c r="F70" s="319"/>
      <c r="G70" s="69"/>
      <c r="H70" s="18"/>
      <c r="I70" s="4"/>
      <c r="J70" s="1"/>
      <c r="K70" s="318" t="s">
        <v>0</v>
      </c>
      <c r="L70" s="319"/>
      <c r="M70" s="69"/>
      <c r="S70" s="75"/>
    </row>
    <row r="71" spans="1:29" ht="13.5" customHeight="1" x14ac:dyDescent="0.2">
      <c r="C71" s="37"/>
      <c r="D71" s="37"/>
      <c r="E71" s="320" t="s">
        <v>90</v>
      </c>
      <c r="F71" s="321"/>
      <c r="G71" s="73"/>
      <c r="H71" s="95" t="s">
        <v>100</v>
      </c>
      <c r="K71" s="320" t="s">
        <v>91</v>
      </c>
      <c r="L71" s="321"/>
      <c r="M71" s="73"/>
      <c r="S71" s="75"/>
    </row>
    <row r="72" spans="1:29" ht="13.5" customHeight="1" thickBot="1" x14ac:dyDescent="0.25">
      <c r="C72" s="37"/>
      <c r="D72" s="37"/>
      <c r="E72" s="32">
        <v>1</v>
      </c>
      <c r="F72" s="35" t="s">
        <v>47</v>
      </c>
      <c r="G72" s="73"/>
      <c r="H72" s="14"/>
      <c r="K72" s="41">
        <v>2</v>
      </c>
      <c r="L72" s="80" t="s">
        <v>48</v>
      </c>
      <c r="M72" s="70"/>
      <c r="S72" s="75"/>
    </row>
    <row r="73" spans="1:29" ht="13.5" customHeight="1" x14ac:dyDescent="0.2">
      <c r="A73" s="152"/>
      <c r="B73" s="99">
        <v>10</v>
      </c>
      <c r="C73" s="37"/>
      <c r="D73" s="37"/>
      <c r="E73" s="299" t="s">
        <v>2</v>
      </c>
      <c r="F73" s="300"/>
      <c r="G73" s="151"/>
      <c r="H73" s="64">
        <v>11</v>
      </c>
      <c r="K73" s="326" t="s">
        <v>73</v>
      </c>
      <c r="L73" s="327"/>
      <c r="M73" s="70"/>
      <c r="S73" s="75"/>
    </row>
    <row r="74" spans="1:29" ht="25.5" customHeight="1" x14ac:dyDescent="0.2">
      <c r="A74" s="152"/>
      <c r="B74" s="65" t="s">
        <v>98</v>
      </c>
      <c r="C74" s="37"/>
      <c r="D74" s="37"/>
      <c r="E74" s="28" t="s">
        <v>3</v>
      </c>
      <c r="F74" s="55" t="s">
        <v>4</v>
      </c>
      <c r="G74" s="151"/>
      <c r="H74" s="65" t="s">
        <v>98</v>
      </c>
      <c r="K74" s="32" t="s">
        <v>3</v>
      </c>
      <c r="L74" s="35" t="s">
        <v>4</v>
      </c>
      <c r="M74" s="73"/>
      <c r="S74" s="75"/>
    </row>
    <row r="75" spans="1:29" ht="13.5" customHeight="1" thickBot="1" x14ac:dyDescent="0.25">
      <c r="A75" s="152"/>
      <c r="B75" s="66" t="s">
        <v>144</v>
      </c>
      <c r="C75" s="37">
        <v>0.18958333333333335</v>
      </c>
      <c r="D75" s="37">
        <v>0</v>
      </c>
      <c r="E75" s="25" t="s">
        <v>66</v>
      </c>
      <c r="F75" s="60" t="s">
        <v>12</v>
      </c>
      <c r="G75" s="150"/>
      <c r="H75" s="66" t="s">
        <v>145</v>
      </c>
      <c r="I75" s="37">
        <v>0.3354166666666667</v>
      </c>
      <c r="J75" s="37">
        <v>0</v>
      </c>
      <c r="K75" s="25" t="s">
        <v>66</v>
      </c>
      <c r="L75" s="60" t="s">
        <v>12</v>
      </c>
      <c r="M75" s="74"/>
      <c r="S75" s="75"/>
    </row>
    <row r="76" spans="1:29" ht="13.5" customHeight="1" thickBot="1" x14ac:dyDescent="0.25">
      <c r="C76" s="37">
        <v>0.19166666666666668</v>
      </c>
      <c r="D76" s="149">
        <v>2.0833333333333333E-3</v>
      </c>
      <c r="E76" s="25" t="s">
        <v>66</v>
      </c>
      <c r="F76" s="60" t="s">
        <v>11</v>
      </c>
      <c r="G76" s="74"/>
      <c r="H76" s="1"/>
      <c r="I76" s="37">
        <v>0.33750000000000002</v>
      </c>
      <c r="J76" s="149">
        <v>2.0833333333333333E-3</v>
      </c>
      <c r="K76" s="25" t="s">
        <v>66</v>
      </c>
      <c r="L76" s="60" t="s">
        <v>11</v>
      </c>
      <c r="M76" s="74"/>
      <c r="S76" s="75"/>
    </row>
    <row r="77" spans="1:29" ht="12.75" x14ac:dyDescent="0.2">
      <c r="C77" s="37">
        <v>0.19375000000000001</v>
      </c>
      <c r="D77" s="149">
        <v>2.0833333333333333E-3</v>
      </c>
      <c r="E77" s="25" t="s">
        <v>66</v>
      </c>
      <c r="F77" s="60" t="s">
        <v>13</v>
      </c>
      <c r="G77" s="150"/>
      <c r="H77" s="64">
        <v>12</v>
      </c>
      <c r="I77" s="37">
        <v>0.33958333333333335</v>
      </c>
      <c r="J77" s="149">
        <v>2.0833333333333333E-3</v>
      </c>
      <c r="K77" s="25" t="s">
        <v>66</v>
      </c>
      <c r="L77" s="60" t="s">
        <v>13</v>
      </c>
      <c r="M77" s="74"/>
      <c r="S77" s="75"/>
    </row>
    <row r="78" spans="1:29" ht="25.5" x14ac:dyDescent="0.2">
      <c r="C78" s="37">
        <v>0.19583333333333333</v>
      </c>
      <c r="D78" s="149">
        <v>2.0833333333333333E-3</v>
      </c>
      <c r="E78" s="25" t="s">
        <v>66</v>
      </c>
      <c r="F78" s="60" t="s">
        <v>21</v>
      </c>
      <c r="G78" s="150"/>
      <c r="H78" s="65" t="s">
        <v>98</v>
      </c>
      <c r="I78" s="37">
        <v>0.34166666666666667</v>
      </c>
      <c r="J78" s="149">
        <v>2.0833333333333333E-3</v>
      </c>
      <c r="K78" s="25" t="s">
        <v>66</v>
      </c>
      <c r="L78" s="60" t="s">
        <v>21</v>
      </c>
      <c r="M78" s="74"/>
      <c r="S78" s="75"/>
    </row>
    <row r="79" spans="1:29" ht="13.5" customHeight="1" thickBot="1" x14ac:dyDescent="0.25">
      <c r="C79" s="37">
        <v>0.19791666666666666</v>
      </c>
      <c r="D79" s="149">
        <v>2.0833333333333333E-3</v>
      </c>
      <c r="E79" s="25" t="s">
        <v>66</v>
      </c>
      <c r="F79" s="60" t="s">
        <v>8</v>
      </c>
      <c r="G79" s="150"/>
      <c r="H79" s="66" t="s">
        <v>145</v>
      </c>
      <c r="I79" s="37">
        <v>0.34375</v>
      </c>
      <c r="J79" s="149">
        <v>2.0833333333333333E-3</v>
      </c>
      <c r="K79" s="25" t="s">
        <v>66</v>
      </c>
      <c r="L79" s="60" t="s">
        <v>8</v>
      </c>
      <c r="M79" s="74"/>
      <c r="S79" s="75"/>
    </row>
    <row r="80" spans="1:29" ht="13.5" customHeight="1" thickBot="1" x14ac:dyDescent="0.3">
      <c r="C80" s="37">
        <v>0.22222222222222221</v>
      </c>
      <c r="D80" s="37">
        <v>2.4305555555555552E-2</v>
      </c>
      <c r="E80" s="8" t="s">
        <v>9</v>
      </c>
      <c r="F80" s="61" t="s">
        <v>5</v>
      </c>
      <c r="G80" s="74"/>
      <c r="H80" s="20"/>
      <c r="I80" s="37">
        <v>0.36805555555555558</v>
      </c>
      <c r="J80" s="37">
        <v>2.4305555555555552E-2</v>
      </c>
      <c r="K80" s="33" t="s">
        <v>72</v>
      </c>
      <c r="L80" s="61" t="s">
        <v>5</v>
      </c>
      <c r="M80" s="74"/>
      <c r="S80" s="75"/>
    </row>
    <row r="81" spans="1:25" ht="13.5" customHeight="1" x14ac:dyDescent="0.25">
      <c r="B81" s="46"/>
      <c r="C81" s="40">
        <v>3.2638888888888856E-2</v>
      </c>
      <c r="D81" s="37"/>
      <c r="E81" s="9"/>
      <c r="F81" s="11"/>
      <c r="G81" s="72"/>
      <c r="H81" s="49"/>
      <c r="I81" s="40">
        <v>3.2638888888888884E-2</v>
      </c>
      <c r="J81" s="37"/>
      <c r="K81" s="5"/>
      <c r="S81" s="75"/>
    </row>
    <row r="82" spans="1:25" s="23" customFormat="1" ht="13.5" customHeight="1" thickBot="1" x14ac:dyDescent="0.25">
      <c r="A82" s="75"/>
      <c r="B82" s="45"/>
      <c r="C82" s="37"/>
      <c r="D82" s="37"/>
      <c r="E82" s="7"/>
      <c r="F82" s="1"/>
      <c r="G82" s="75"/>
      <c r="H82" s="20"/>
      <c r="I82" s="2"/>
      <c r="J82" s="2"/>
      <c r="K82" s="7"/>
      <c r="L82" s="1"/>
      <c r="M82" s="75"/>
      <c r="N82" s="50"/>
      <c r="O82" s="1"/>
      <c r="P82" s="1"/>
      <c r="Q82" s="1"/>
      <c r="R82" s="1"/>
      <c r="S82" s="75"/>
      <c r="T82" s="7"/>
      <c r="U82" s="7"/>
    </row>
    <row r="83" spans="1:25" s="85" customFormat="1" ht="13.5" customHeight="1" thickBot="1" x14ac:dyDescent="0.25">
      <c r="A83" s="97"/>
      <c r="B83" s="98"/>
      <c r="C83" s="88"/>
      <c r="D83" s="88"/>
      <c r="H83" s="90"/>
      <c r="I83" s="91"/>
      <c r="J83" s="91"/>
      <c r="N83" s="92"/>
      <c r="S83" s="97"/>
      <c r="T83" s="92"/>
      <c r="Y83" s="97"/>
    </row>
    <row r="84" spans="1:25" s="23" customFormat="1" ht="13.5" customHeight="1" x14ac:dyDescent="0.2">
      <c r="A84" s="75"/>
      <c r="B84" s="45"/>
      <c r="C84" s="37"/>
      <c r="D84" s="37"/>
      <c r="E84" s="7"/>
      <c r="F84" s="1"/>
      <c r="G84" s="75"/>
      <c r="H84" s="20"/>
      <c r="I84" s="2"/>
      <c r="J84" s="2"/>
      <c r="K84" s="7"/>
      <c r="L84" s="1"/>
      <c r="M84" s="75"/>
      <c r="N84" s="20"/>
      <c r="O84" s="2"/>
      <c r="P84" s="2"/>
      <c r="Q84" s="7"/>
      <c r="R84" s="1"/>
      <c r="S84" s="75"/>
      <c r="T84" s="20"/>
      <c r="U84" s="2"/>
      <c r="V84" s="2"/>
      <c r="W84" s="7"/>
      <c r="X84" s="1"/>
      <c r="Y84" s="75"/>
    </row>
    <row r="85" spans="1:25" ht="13.5" customHeight="1" thickBot="1" x14ac:dyDescent="0.3">
      <c r="C85" s="37"/>
      <c r="D85" s="37"/>
      <c r="E85" s="9"/>
      <c r="F85" s="10"/>
      <c r="G85" s="68"/>
      <c r="H85" s="20"/>
      <c r="K85" s="5"/>
      <c r="N85" s="20"/>
      <c r="O85" s="2"/>
      <c r="P85" s="2"/>
      <c r="Q85" s="5"/>
      <c r="S85" s="75"/>
      <c r="T85" s="20"/>
      <c r="U85" s="2"/>
      <c r="V85" s="2"/>
      <c r="W85" s="5"/>
      <c r="Y85" s="75"/>
    </row>
    <row r="86" spans="1:25" ht="13.5" customHeight="1" x14ac:dyDescent="0.2">
      <c r="C86" s="37"/>
      <c r="D86" s="37"/>
      <c r="E86" s="318" t="s">
        <v>0</v>
      </c>
      <c r="F86" s="319"/>
      <c r="G86" s="69"/>
      <c r="H86" s="18"/>
      <c r="K86" s="318" t="s">
        <v>0</v>
      </c>
      <c r="L86" s="319"/>
      <c r="M86" s="69"/>
      <c r="N86" s="18"/>
      <c r="O86" s="2"/>
      <c r="P86" s="2"/>
      <c r="Q86" s="318" t="s">
        <v>0</v>
      </c>
      <c r="R86" s="319"/>
      <c r="S86" s="75"/>
      <c r="T86" s="18"/>
      <c r="U86" s="2"/>
      <c r="V86" s="2"/>
      <c r="W86" s="318" t="s">
        <v>0</v>
      </c>
      <c r="X86" s="319"/>
      <c r="Y86" s="75"/>
    </row>
    <row r="87" spans="1:25" ht="13.5" customHeight="1" x14ac:dyDescent="0.2">
      <c r="C87" s="37"/>
      <c r="D87" s="37"/>
      <c r="E87" s="299" t="s">
        <v>10</v>
      </c>
      <c r="F87" s="300"/>
      <c r="G87" s="70"/>
      <c r="H87" s="14"/>
      <c r="K87" s="299" t="s">
        <v>86</v>
      </c>
      <c r="L87" s="300"/>
      <c r="M87" s="70"/>
      <c r="N87" s="14"/>
      <c r="O87" s="2"/>
      <c r="P87" s="2"/>
      <c r="Q87" s="299" t="s">
        <v>86</v>
      </c>
      <c r="R87" s="300"/>
      <c r="S87" s="75"/>
      <c r="T87" s="14"/>
      <c r="U87" s="2"/>
      <c r="V87" s="2"/>
      <c r="W87" s="299" t="s">
        <v>86</v>
      </c>
      <c r="X87" s="300"/>
      <c r="Y87" s="75"/>
    </row>
    <row r="88" spans="1:25" ht="13.5" customHeight="1" x14ac:dyDescent="0.2">
      <c r="A88" s="152"/>
      <c r="B88" s="62">
        <v>13</v>
      </c>
      <c r="C88" s="37"/>
      <c r="D88" s="37"/>
      <c r="E88" s="316" t="s">
        <v>162</v>
      </c>
      <c r="F88" s="317"/>
      <c r="G88" s="155"/>
      <c r="H88" s="62">
        <v>14</v>
      </c>
      <c r="K88" s="316" t="s">
        <v>162</v>
      </c>
      <c r="L88" s="317"/>
      <c r="M88" s="76"/>
      <c r="N88" s="62" t="s">
        <v>238</v>
      </c>
      <c r="O88" s="2"/>
      <c r="P88" s="2"/>
      <c r="Q88" s="316" t="s">
        <v>162</v>
      </c>
      <c r="R88" s="317"/>
      <c r="S88" s="75"/>
      <c r="T88" s="62" t="s">
        <v>261</v>
      </c>
      <c r="U88" s="2"/>
      <c r="V88" s="2"/>
      <c r="W88" s="316" t="s">
        <v>262</v>
      </c>
      <c r="X88" s="317"/>
      <c r="Y88" s="75"/>
    </row>
    <row r="89" spans="1:25" ht="38.25" x14ac:dyDescent="0.2">
      <c r="A89" s="152"/>
      <c r="B89" s="62" t="s">
        <v>96</v>
      </c>
      <c r="C89" s="37"/>
      <c r="D89" s="37"/>
      <c r="E89" s="28" t="s">
        <v>3</v>
      </c>
      <c r="F89" s="55" t="s">
        <v>4</v>
      </c>
      <c r="G89" s="151"/>
      <c r="H89" s="62" t="s">
        <v>108</v>
      </c>
      <c r="K89" s="28" t="s">
        <v>3</v>
      </c>
      <c r="L89" s="55" t="s">
        <v>4</v>
      </c>
      <c r="M89" s="70"/>
      <c r="N89" s="62" t="s">
        <v>108</v>
      </c>
      <c r="O89" s="2"/>
      <c r="P89" s="2"/>
      <c r="Q89" s="250" t="s">
        <v>3</v>
      </c>
      <c r="R89" s="251" t="s">
        <v>4</v>
      </c>
      <c r="S89" s="75"/>
      <c r="T89" s="62" t="s">
        <v>108</v>
      </c>
      <c r="U89" s="2"/>
      <c r="V89" s="2"/>
      <c r="W89" s="260" t="s">
        <v>3</v>
      </c>
      <c r="X89" s="261" t="s">
        <v>4</v>
      </c>
      <c r="Y89" s="75"/>
    </row>
    <row r="90" spans="1:25" ht="13.5" customHeight="1" x14ac:dyDescent="0.25">
      <c r="A90" s="152"/>
      <c r="B90" s="62" t="s">
        <v>101</v>
      </c>
      <c r="C90" s="37">
        <v>0.47222222222222227</v>
      </c>
      <c r="D90" s="37">
        <v>0</v>
      </c>
      <c r="E90" s="6" t="s">
        <v>14</v>
      </c>
      <c r="F90" s="56" t="s">
        <v>80</v>
      </c>
      <c r="G90" s="156"/>
      <c r="H90" s="62" t="s">
        <v>199</v>
      </c>
      <c r="I90" s="37">
        <v>0.55208333333333326</v>
      </c>
      <c r="J90" s="37">
        <v>0</v>
      </c>
      <c r="K90" s="178" t="s">
        <v>78</v>
      </c>
      <c r="L90" s="56" t="s">
        <v>5</v>
      </c>
      <c r="M90" s="68"/>
      <c r="N90" s="62" t="s">
        <v>239</v>
      </c>
      <c r="O90" s="37">
        <v>0.57291666666666663</v>
      </c>
      <c r="P90" s="37">
        <v>0</v>
      </c>
      <c r="Q90" s="178" t="s">
        <v>77</v>
      </c>
      <c r="R90" s="56" t="s">
        <v>5</v>
      </c>
      <c r="S90" s="75"/>
      <c r="T90" s="62" t="s">
        <v>239</v>
      </c>
      <c r="U90" s="37">
        <v>0.57291666666666663</v>
      </c>
      <c r="V90" s="37">
        <v>0</v>
      </c>
      <c r="W90" s="178" t="s">
        <v>77</v>
      </c>
      <c r="X90" s="56" t="s">
        <v>5</v>
      </c>
      <c r="Y90" s="75"/>
    </row>
    <row r="91" spans="1:25" ht="13.5" customHeight="1" x14ac:dyDescent="0.25">
      <c r="C91" s="37">
        <v>0.5</v>
      </c>
      <c r="D91" s="37">
        <v>2.7777777777777735E-2</v>
      </c>
      <c r="E91" s="6" t="s">
        <v>15</v>
      </c>
      <c r="F91" s="56" t="s">
        <v>8</v>
      </c>
      <c r="G91" s="68"/>
      <c r="H91" s="20"/>
      <c r="I91" s="37">
        <f>I90+J91</f>
        <v>0.57291666666666663</v>
      </c>
      <c r="J91" s="37">
        <v>2.0833333333333332E-2</v>
      </c>
      <c r="K91" s="178" t="s">
        <v>77</v>
      </c>
      <c r="L91" s="56" t="s">
        <v>8</v>
      </c>
      <c r="M91" s="68"/>
      <c r="N91" s="20"/>
      <c r="O91" s="37">
        <f>O90+P91</f>
        <v>0.59375</v>
      </c>
      <c r="P91" s="37">
        <v>2.0833333333333332E-2</v>
      </c>
      <c r="Q91" s="178" t="s">
        <v>240</v>
      </c>
      <c r="R91" s="56" t="s">
        <v>8</v>
      </c>
      <c r="S91" s="75"/>
      <c r="T91" s="20"/>
      <c r="U91" s="37">
        <f>U90+V91</f>
        <v>0.59375</v>
      </c>
      <c r="V91" s="37">
        <v>2.0833333333333332E-2</v>
      </c>
      <c r="W91" s="178" t="s">
        <v>240</v>
      </c>
      <c r="X91" s="56" t="s">
        <v>8</v>
      </c>
      <c r="Y91" s="75"/>
    </row>
    <row r="92" spans="1:25" ht="13.5" customHeight="1" thickBot="1" x14ac:dyDescent="0.3">
      <c r="C92" s="37">
        <v>0.52083333333333337</v>
      </c>
      <c r="D92" s="37">
        <v>2.083333333333337E-2</v>
      </c>
      <c r="E92" s="8" t="s">
        <v>16</v>
      </c>
      <c r="F92" s="58" t="s">
        <v>5</v>
      </c>
      <c r="G92" s="68"/>
      <c r="H92" s="20"/>
      <c r="I92" s="37">
        <f t="shared" ref="I92:I101" si="4">I91+J92</f>
        <v>0.57499999999999996</v>
      </c>
      <c r="J92" s="149">
        <v>2.0833333333333333E-3</v>
      </c>
      <c r="K92" s="179" t="s">
        <v>189</v>
      </c>
      <c r="L92" s="176" t="s">
        <v>184</v>
      </c>
      <c r="M92" s="174"/>
      <c r="N92" s="20"/>
      <c r="O92" s="37">
        <f t="shared" ref="O92:O101" si="5">O91+P92</f>
        <v>0.59583333333333333</v>
      </c>
      <c r="P92" s="149">
        <v>2.0833333333333333E-3</v>
      </c>
      <c r="Q92" s="257" t="s">
        <v>241</v>
      </c>
      <c r="R92" s="176" t="s">
        <v>184</v>
      </c>
      <c r="S92" s="75"/>
      <c r="T92" s="20"/>
      <c r="U92" s="37">
        <f t="shared" ref="U92:U101" si="6">U91+V92</f>
        <v>0.59583333333333333</v>
      </c>
      <c r="V92" s="149">
        <v>2.0833333333333333E-3</v>
      </c>
      <c r="W92" s="257" t="s">
        <v>241</v>
      </c>
      <c r="X92" s="176" t="s">
        <v>184</v>
      </c>
      <c r="Y92" s="75"/>
    </row>
    <row r="93" spans="1:25" ht="13.5" customHeight="1" x14ac:dyDescent="0.25">
      <c r="C93" s="40">
        <v>4.8611111111111105E-2</v>
      </c>
      <c r="D93" s="37"/>
      <c r="E93" s="9"/>
      <c r="F93" s="11"/>
      <c r="G93" s="72"/>
      <c r="H93" s="49"/>
      <c r="I93" s="37">
        <f t="shared" si="4"/>
        <v>0.57708333333333328</v>
      </c>
      <c r="J93" s="149">
        <v>2.0833333333333333E-3</v>
      </c>
      <c r="K93" s="180" t="s">
        <v>190</v>
      </c>
      <c r="L93" s="176" t="s">
        <v>11</v>
      </c>
      <c r="M93" s="175"/>
      <c r="N93" s="49"/>
      <c r="O93" s="37">
        <f t="shared" si="5"/>
        <v>0.59791666666666665</v>
      </c>
      <c r="P93" s="149">
        <v>2.0833333333333333E-3</v>
      </c>
      <c r="Q93" s="180" t="s">
        <v>242</v>
      </c>
      <c r="R93" s="176" t="s">
        <v>11</v>
      </c>
      <c r="S93" s="75"/>
      <c r="T93" s="49"/>
      <c r="U93" s="37">
        <f t="shared" si="6"/>
        <v>0.59791666666666665</v>
      </c>
      <c r="V93" s="149">
        <v>2.0833333333333333E-3</v>
      </c>
      <c r="W93" s="180" t="s">
        <v>242</v>
      </c>
      <c r="X93" s="176" t="s">
        <v>11</v>
      </c>
      <c r="Y93" s="75"/>
    </row>
    <row r="94" spans="1:25" ht="13.5" customHeight="1" x14ac:dyDescent="0.25">
      <c r="C94" s="40"/>
      <c r="D94" s="37"/>
      <c r="E94" s="9"/>
      <c r="F94" s="11"/>
      <c r="G94" s="72"/>
      <c r="H94" s="49"/>
      <c r="I94" s="37">
        <f t="shared" si="4"/>
        <v>0.57916666666666661</v>
      </c>
      <c r="J94" s="149">
        <v>2.0833333333333333E-3</v>
      </c>
      <c r="K94" s="180" t="s">
        <v>191</v>
      </c>
      <c r="L94" s="176" t="s">
        <v>13</v>
      </c>
      <c r="M94" s="175"/>
      <c r="N94" s="49"/>
      <c r="O94" s="37">
        <f t="shared" si="5"/>
        <v>0.6</v>
      </c>
      <c r="P94" s="149">
        <v>2.0833333333333333E-3</v>
      </c>
      <c r="Q94" s="180" t="s">
        <v>243</v>
      </c>
      <c r="R94" s="176" t="s">
        <v>13</v>
      </c>
      <c r="S94" s="75"/>
      <c r="T94" s="49"/>
      <c r="U94" s="37">
        <f t="shared" si="6"/>
        <v>0.6</v>
      </c>
      <c r="V94" s="149">
        <v>2.0833333333333333E-3</v>
      </c>
      <c r="W94" s="180" t="s">
        <v>243</v>
      </c>
      <c r="X94" s="176" t="s">
        <v>13</v>
      </c>
      <c r="Y94" s="75"/>
    </row>
    <row r="95" spans="1:25" ht="13.5" customHeight="1" x14ac:dyDescent="0.25">
      <c r="C95" s="40"/>
      <c r="D95" s="37"/>
      <c r="E95" s="9"/>
      <c r="F95" s="11"/>
      <c r="G95" s="72"/>
      <c r="H95" s="49"/>
      <c r="I95" s="37">
        <f t="shared" si="4"/>
        <v>0.58124999999999993</v>
      </c>
      <c r="J95" s="149">
        <v>2.0833333333333333E-3</v>
      </c>
      <c r="K95" s="180" t="s">
        <v>192</v>
      </c>
      <c r="L95" s="176" t="s">
        <v>21</v>
      </c>
      <c r="M95" s="175"/>
      <c r="N95" s="49"/>
      <c r="O95" s="37">
        <f t="shared" si="5"/>
        <v>0.6020833333333333</v>
      </c>
      <c r="P95" s="149">
        <v>2.0833333333333333E-3</v>
      </c>
      <c r="Q95" s="180" t="s">
        <v>244</v>
      </c>
      <c r="R95" s="176" t="s">
        <v>21</v>
      </c>
      <c r="S95" s="75"/>
      <c r="T95" s="49"/>
      <c r="U95" s="37">
        <f t="shared" si="6"/>
        <v>0.6020833333333333</v>
      </c>
      <c r="V95" s="149">
        <v>2.0833333333333333E-3</v>
      </c>
      <c r="W95" s="180" t="s">
        <v>244</v>
      </c>
      <c r="X95" s="176" t="s">
        <v>21</v>
      </c>
      <c r="Y95" s="75"/>
    </row>
    <row r="96" spans="1:25" ht="13.5" customHeight="1" x14ac:dyDescent="0.25">
      <c r="C96" s="40"/>
      <c r="D96" s="37"/>
      <c r="E96" s="9"/>
      <c r="F96" s="11"/>
      <c r="G96" s="72"/>
      <c r="H96" s="49"/>
      <c r="I96" s="37">
        <f t="shared" si="4"/>
        <v>0.60555555555555551</v>
      </c>
      <c r="J96" s="37">
        <v>2.4305555555555552E-2</v>
      </c>
      <c r="K96" s="181" t="s">
        <v>193</v>
      </c>
      <c r="L96" s="177" t="s">
        <v>80</v>
      </c>
      <c r="N96" s="49"/>
      <c r="O96" s="37">
        <f t="shared" si="5"/>
        <v>0.62638888888888888</v>
      </c>
      <c r="P96" s="37">
        <v>2.4305555555555552E-2</v>
      </c>
      <c r="Q96" s="181" t="s">
        <v>245</v>
      </c>
      <c r="R96" s="177" t="s">
        <v>80</v>
      </c>
      <c r="S96" s="75"/>
      <c r="T96" s="49"/>
      <c r="U96" s="37">
        <f t="shared" si="6"/>
        <v>0.62638888888888888</v>
      </c>
      <c r="V96" s="37">
        <v>2.4305555555555552E-2</v>
      </c>
      <c r="W96" s="181" t="s">
        <v>245</v>
      </c>
      <c r="X96" s="177" t="s">
        <v>80</v>
      </c>
      <c r="Y96" s="75"/>
    </row>
    <row r="97" spans="1:32" ht="13.5" customHeight="1" x14ac:dyDescent="0.25">
      <c r="C97" s="40"/>
      <c r="D97" s="37"/>
      <c r="E97" s="9"/>
      <c r="F97" s="11"/>
      <c r="G97" s="72"/>
      <c r="H97" s="49"/>
      <c r="I97" s="37">
        <f t="shared" si="4"/>
        <v>0.60763888888888884</v>
      </c>
      <c r="J97" s="149">
        <v>2.0833333333333333E-3</v>
      </c>
      <c r="K97" s="180" t="s">
        <v>194</v>
      </c>
      <c r="L97" s="176" t="s">
        <v>35</v>
      </c>
      <c r="M97" s="175"/>
      <c r="N97" s="49"/>
      <c r="O97" s="37">
        <f t="shared" si="5"/>
        <v>0.62847222222222221</v>
      </c>
      <c r="P97" s="149">
        <v>2.0833333333333333E-3</v>
      </c>
      <c r="Q97" s="256" t="s">
        <v>248</v>
      </c>
      <c r="R97" s="176" t="s">
        <v>35</v>
      </c>
      <c r="S97" s="75"/>
      <c r="T97" s="49"/>
      <c r="U97" s="37">
        <f t="shared" si="6"/>
        <v>0.62847222222222221</v>
      </c>
      <c r="V97" s="149">
        <v>2.0833333333333333E-3</v>
      </c>
      <c r="W97" s="256" t="s">
        <v>248</v>
      </c>
      <c r="X97" s="176" t="s">
        <v>35</v>
      </c>
      <c r="Y97" s="75"/>
    </row>
    <row r="98" spans="1:32" ht="13.5" customHeight="1" x14ac:dyDescent="0.25">
      <c r="C98" s="40"/>
      <c r="D98" s="37"/>
      <c r="E98" s="9"/>
      <c r="F98" s="11"/>
      <c r="G98" s="72"/>
      <c r="H98" s="49"/>
      <c r="I98" s="37">
        <f t="shared" si="4"/>
        <v>0.60972222222222217</v>
      </c>
      <c r="J98" s="149">
        <v>2.0833333333333333E-3</v>
      </c>
      <c r="K98" s="180" t="s">
        <v>195</v>
      </c>
      <c r="L98" s="176" t="s">
        <v>188</v>
      </c>
      <c r="M98" s="175"/>
      <c r="N98" s="49"/>
      <c r="O98" s="37">
        <f t="shared" si="5"/>
        <v>0.63055555555555554</v>
      </c>
      <c r="P98" s="149">
        <v>2.0833333333333333E-3</v>
      </c>
      <c r="Q98" s="256" t="s">
        <v>249</v>
      </c>
      <c r="R98" s="176" t="s">
        <v>188</v>
      </c>
      <c r="S98" s="75"/>
      <c r="T98" s="49"/>
      <c r="U98" s="37">
        <f t="shared" si="6"/>
        <v>0.63055555555555554</v>
      </c>
      <c r="V98" s="149">
        <v>2.0833333333333333E-3</v>
      </c>
      <c r="W98" s="256" t="s">
        <v>249</v>
      </c>
      <c r="X98" s="176" t="s">
        <v>188</v>
      </c>
      <c r="Y98" s="75"/>
    </row>
    <row r="99" spans="1:32" ht="13.5" customHeight="1" x14ac:dyDescent="0.25">
      <c r="C99" s="40"/>
      <c r="D99" s="37"/>
      <c r="E99" s="9"/>
      <c r="F99" s="11"/>
      <c r="G99" s="72"/>
      <c r="H99" s="49"/>
      <c r="I99" s="37">
        <f t="shared" si="4"/>
        <v>0.61180555555555549</v>
      </c>
      <c r="J99" s="149">
        <v>2.0833333333333333E-3</v>
      </c>
      <c r="K99" s="179" t="s">
        <v>196</v>
      </c>
      <c r="L99" s="176" t="s">
        <v>187</v>
      </c>
      <c r="M99" s="175"/>
      <c r="N99" s="49"/>
      <c r="O99" s="37">
        <f t="shared" si="5"/>
        <v>0.63263888888888886</v>
      </c>
      <c r="P99" s="149">
        <v>2.0833333333333333E-3</v>
      </c>
      <c r="Q99" s="258" t="s">
        <v>250</v>
      </c>
      <c r="R99" s="176" t="s">
        <v>187</v>
      </c>
      <c r="S99" s="75"/>
      <c r="T99" s="49"/>
      <c r="U99" s="37">
        <f t="shared" si="6"/>
        <v>0.63263888888888886</v>
      </c>
      <c r="V99" s="149">
        <v>2.0833333333333333E-3</v>
      </c>
      <c r="W99" s="258" t="s">
        <v>250</v>
      </c>
      <c r="X99" s="176" t="s">
        <v>187</v>
      </c>
      <c r="Y99" s="75"/>
    </row>
    <row r="100" spans="1:32" ht="13.5" customHeight="1" x14ac:dyDescent="0.25">
      <c r="C100" s="40"/>
      <c r="D100" s="37"/>
      <c r="E100" s="9"/>
      <c r="F100" s="11"/>
      <c r="G100" s="72"/>
      <c r="H100" s="49"/>
      <c r="I100" s="37">
        <f t="shared" si="4"/>
        <v>0.61388888888888882</v>
      </c>
      <c r="J100" s="149">
        <v>2.0833333333333333E-3</v>
      </c>
      <c r="K100" s="180" t="s">
        <v>197</v>
      </c>
      <c r="L100" s="176" t="s">
        <v>186</v>
      </c>
      <c r="M100" s="175"/>
      <c r="N100" s="49"/>
      <c r="O100" s="37">
        <f t="shared" si="5"/>
        <v>0.63472222222222219</v>
      </c>
      <c r="P100" s="149">
        <v>2.0833333333333333E-3</v>
      </c>
      <c r="Q100" s="180" t="s">
        <v>246</v>
      </c>
      <c r="R100" s="176" t="s">
        <v>186</v>
      </c>
      <c r="S100" s="75"/>
      <c r="T100" s="49"/>
      <c r="U100" s="37">
        <f t="shared" si="6"/>
        <v>0.63472222222222219</v>
      </c>
      <c r="V100" s="149">
        <v>2.0833333333333333E-3</v>
      </c>
      <c r="W100" s="180" t="s">
        <v>246</v>
      </c>
      <c r="X100" s="176" t="s">
        <v>186</v>
      </c>
      <c r="Y100" s="75"/>
    </row>
    <row r="101" spans="1:32" ht="13.5" customHeight="1" x14ac:dyDescent="0.25">
      <c r="C101" s="40"/>
      <c r="D101" s="37"/>
      <c r="E101" s="9"/>
      <c r="F101" s="11"/>
      <c r="G101" s="72"/>
      <c r="H101" s="49"/>
      <c r="I101" s="37">
        <f t="shared" si="4"/>
        <v>0.61597222222222214</v>
      </c>
      <c r="J101" s="149">
        <v>2.0833333333333333E-3</v>
      </c>
      <c r="K101" s="180" t="s">
        <v>198</v>
      </c>
      <c r="L101" s="176" t="s">
        <v>185</v>
      </c>
      <c r="M101" s="175"/>
      <c r="N101" s="49"/>
      <c r="O101" s="37">
        <f t="shared" si="5"/>
        <v>0.63680555555555551</v>
      </c>
      <c r="P101" s="149">
        <v>2.0833333333333333E-3</v>
      </c>
      <c r="Q101" s="180" t="s">
        <v>247</v>
      </c>
      <c r="R101" s="176" t="s">
        <v>185</v>
      </c>
      <c r="S101" s="75"/>
      <c r="T101" s="49"/>
      <c r="U101" s="37">
        <f t="shared" si="6"/>
        <v>0.63680555555555551</v>
      </c>
      <c r="V101" s="149">
        <v>2.0833333333333333E-3</v>
      </c>
      <c r="W101" s="180" t="s">
        <v>247</v>
      </c>
      <c r="X101" s="176" t="s">
        <v>185</v>
      </c>
      <c r="Y101" s="75"/>
    </row>
    <row r="102" spans="1:32" ht="13.5" customHeight="1" x14ac:dyDescent="0.25">
      <c r="C102" s="40"/>
      <c r="D102" s="37"/>
      <c r="E102" s="9"/>
      <c r="F102" s="11"/>
      <c r="G102" s="72"/>
      <c r="H102" s="49"/>
      <c r="I102" s="40"/>
      <c r="K102" s="5"/>
      <c r="N102" s="49"/>
      <c r="O102" s="40"/>
      <c r="P102" s="2"/>
      <c r="Q102" s="5"/>
      <c r="S102" s="75"/>
      <c r="T102" s="49"/>
      <c r="U102" s="40"/>
      <c r="V102" s="2"/>
      <c r="W102" s="5"/>
      <c r="Y102" s="75"/>
    </row>
    <row r="103" spans="1:32" ht="13.5" customHeight="1" x14ac:dyDescent="0.25">
      <c r="C103" s="40"/>
      <c r="D103" s="37"/>
      <c r="E103" s="9"/>
      <c r="F103" s="11"/>
      <c r="G103" s="72"/>
      <c r="H103" s="49"/>
      <c r="I103" s="40"/>
      <c r="K103" s="5"/>
      <c r="N103" s="49"/>
      <c r="O103" s="40"/>
      <c r="P103" s="2"/>
      <c r="Q103" s="5"/>
      <c r="S103" s="75"/>
      <c r="T103" s="49"/>
      <c r="U103" s="40"/>
      <c r="V103" s="2"/>
      <c r="W103" s="5"/>
      <c r="Y103" s="75"/>
    </row>
    <row r="104" spans="1:32" ht="13.5" customHeight="1" thickBot="1" x14ac:dyDescent="0.3">
      <c r="C104" s="40"/>
      <c r="D104" s="37"/>
      <c r="E104" s="9"/>
      <c r="F104" s="11"/>
      <c r="G104" s="72"/>
      <c r="H104" s="49"/>
      <c r="I104" s="40"/>
      <c r="K104" s="5"/>
      <c r="N104" s="49"/>
      <c r="O104" s="40"/>
      <c r="P104" s="2"/>
      <c r="Q104" s="5"/>
      <c r="S104" s="75"/>
      <c r="T104" s="49"/>
      <c r="U104" s="40"/>
      <c r="V104" s="2"/>
      <c r="W104" s="5"/>
      <c r="Y104" s="75"/>
    </row>
    <row r="105" spans="1:32" s="85" customFormat="1" ht="13.5" customHeight="1" thickBot="1" x14ac:dyDescent="0.3">
      <c r="A105" s="97"/>
      <c r="B105" s="98"/>
      <c r="C105" s="87"/>
      <c r="D105" s="88"/>
      <c r="E105" s="89"/>
      <c r="F105" s="83"/>
      <c r="G105" s="97"/>
      <c r="H105" s="98"/>
      <c r="I105" s="87"/>
      <c r="J105" s="88"/>
      <c r="K105" s="89"/>
      <c r="L105" s="83"/>
      <c r="M105" s="83"/>
      <c r="N105" s="93"/>
      <c r="O105" s="87"/>
      <c r="P105" s="91"/>
      <c r="Q105" s="94"/>
      <c r="T105" s="259"/>
      <c r="U105" s="87"/>
      <c r="V105" s="91"/>
      <c r="W105" s="94"/>
      <c r="AA105" s="92"/>
      <c r="AD105" s="199" t="s">
        <v>208</v>
      </c>
      <c r="AF105" s="97"/>
    </row>
    <row r="106" spans="1:32" ht="13.5" customHeight="1" x14ac:dyDescent="0.25">
      <c r="C106" s="40"/>
      <c r="D106" s="37"/>
      <c r="E106" s="9"/>
      <c r="F106" s="11"/>
      <c r="G106" s="75"/>
      <c r="H106" s="45"/>
      <c r="I106" s="40"/>
      <c r="J106" s="37"/>
      <c r="K106" s="9"/>
      <c r="L106" s="11"/>
      <c r="M106" s="72"/>
      <c r="N106" s="49"/>
      <c r="O106" s="40"/>
      <c r="P106" s="2"/>
      <c r="Q106" s="5"/>
      <c r="S106" s="75"/>
      <c r="T106" s="204"/>
      <c r="U106" s="205"/>
      <c r="V106" s="205"/>
      <c r="W106" s="205"/>
      <c r="X106" s="205"/>
      <c r="Y106" s="75"/>
      <c r="Z106" s="75"/>
      <c r="AA106" s="275"/>
      <c r="AB106" s="113"/>
      <c r="AC106" s="113"/>
      <c r="AD106" s="113"/>
      <c r="AE106" s="276"/>
      <c r="AF106" s="175"/>
    </row>
    <row r="107" spans="1:32" ht="13.5" customHeight="1" x14ac:dyDescent="0.25">
      <c r="C107" s="40"/>
      <c r="D107" s="37"/>
      <c r="E107" s="9"/>
      <c r="F107" s="11"/>
      <c r="G107" s="75"/>
      <c r="H107" s="45"/>
      <c r="I107" s="40"/>
      <c r="J107" s="37"/>
      <c r="K107" s="9"/>
      <c r="L107" s="11"/>
      <c r="M107" s="72"/>
      <c r="N107" s="49"/>
      <c r="O107" s="40"/>
      <c r="P107" s="2"/>
      <c r="Q107" s="5"/>
      <c r="S107" s="75"/>
      <c r="T107" s="204"/>
      <c r="U107" s="205"/>
      <c r="V107" s="205"/>
      <c r="W107" s="205"/>
      <c r="X107" s="205"/>
      <c r="Y107" s="75"/>
      <c r="Z107" s="75"/>
      <c r="AA107" s="277"/>
      <c r="AB107" s="7"/>
      <c r="AC107" s="7"/>
      <c r="AD107" s="7"/>
      <c r="AE107" s="278"/>
      <c r="AF107" s="175"/>
    </row>
    <row r="108" spans="1:32" ht="13.5" customHeight="1" x14ac:dyDescent="0.2">
      <c r="C108" s="37"/>
      <c r="D108" s="37"/>
      <c r="E108" s="297" t="s">
        <v>1</v>
      </c>
      <c r="F108" s="297"/>
      <c r="G108" s="75"/>
      <c r="H108" s="45"/>
      <c r="I108" s="37"/>
      <c r="J108" s="37"/>
      <c r="K108" s="297" t="s">
        <v>1</v>
      </c>
      <c r="L108" s="297"/>
      <c r="M108" s="77"/>
      <c r="N108" s="20"/>
      <c r="O108" s="2"/>
      <c r="P108" s="2"/>
      <c r="Q108" s="297" t="s">
        <v>1</v>
      </c>
      <c r="R108" s="297"/>
      <c r="S108" s="77"/>
      <c r="T108" s="206"/>
      <c r="U108" s="205"/>
      <c r="V108" s="205"/>
      <c r="W108" s="331" t="s">
        <v>1</v>
      </c>
      <c r="X108" s="314"/>
      <c r="Y108" s="68"/>
      <c r="Z108" s="77"/>
      <c r="AA108" s="279"/>
      <c r="AB108" s="17"/>
      <c r="AC108" s="7"/>
      <c r="AD108" s="287" t="s">
        <v>1</v>
      </c>
      <c r="AE108" s="309"/>
      <c r="AF108" s="174"/>
    </row>
    <row r="109" spans="1:32" ht="13.5" customHeight="1" x14ac:dyDescent="0.2">
      <c r="C109" s="37"/>
      <c r="D109" s="37"/>
      <c r="E109" s="293" t="s">
        <v>84</v>
      </c>
      <c r="F109" s="293"/>
      <c r="G109" s="75"/>
      <c r="H109" s="45"/>
      <c r="I109" s="37"/>
      <c r="J109" s="37"/>
      <c r="K109" s="293" t="s">
        <v>84</v>
      </c>
      <c r="L109" s="293"/>
      <c r="M109" s="73"/>
      <c r="N109" s="20"/>
      <c r="O109" s="2"/>
      <c r="P109" s="2"/>
      <c r="Q109" s="293" t="s">
        <v>83</v>
      </c>
      <c r="R109" s="293"/>
      <c r="S109" s="73"/>
      <c r="T109" s="206"/>
      <c r="U109" s="205"/>
      <c r="V109" s="205"/>
      <c r="W109" s="332" t="s">
        <v>84</v>
      </c>
      <c r="X109" s="312"/>
      <c r="Y109" s="68"/>
      <c r="Z109" s="73"/>
      <c r="AA109" s="279"/>
      <c r="AB109" s="17"/>
      <c r="AC109" s="7"/>
      <c r="AD109" s="289" t="s">
        <v>216</v>
      </c>
      <c r="AE109" s="310"/>
      <c r="AF109" s="174"/>
    </row>
    <row r="110" spans="1:32" ht="13.5" customHeight="1" thickBot="1" x14ac:dyDescent="0.25">
      <c r="C110" s="37"/>
      <c r="D110" s="37"/>
      <c r="E110" s="29">
        <v>1</v>
      </c>
      <c r="F110" s="35" t="s">
        <v>47</v>
      </c>
      <c r="G110" s="75"/>
      <c r="H110" s="45"/>
      <c r="I110" s="37"/>
      <c r="J110" s="37"/>
      <c r="K110" s="159">
        <v>1</v>
      </c>
      <c r="L110" s="160" t="s">
        <v>47</v>
      </c>
      <c r="M110" s="73"/>
      <c r="N110" s="20"/>
      <c r="O110" s="2"/>
      <c r="P110" s="2"/>
      <c r="Q110" s="29">
        <v>1</v>
      </c>
      <c r="R110" s="35" t="s">
        <v>47</v>
      </c>
      <c r="S110" s="73"/>
      <c r="T110" s="206"/>
      <c r="U110" s="205"/>
      <c r="V110" s="205"/>
      <c r="W110" s="207">
        <v>1</v>
      </c>
      <c r="X110" s="208" t="s">
        <v>47</v>
      </c>
      <c r="Y110" s="68"/>
      <c r="Z110" s="73"/>
      <c r="AA110" s="279"/>
      <c r="AB110" s="17"/>
      <c r="AC110" s="7"/>
      <c r="AD110" s="262">
        <v>1</v>
      </c>
      <c r="AE110" s="263" t="s">
        <v>47</v>
      </c>
      <c r="AF110" s="174"/>
    </row>
    <row r="111" spans="1:32" ht="13.5" customHeight="1" x14ac:dyDescent="0.2">
      <c r="B111" s="102">
        <v>15</v>
      </c>
      <c r="C111" s="37"/>
      <c r="D111" s="37"/>
      <c r="E111" s="305" t="s">
        <v>17</v>
      </c>
      <c r="F111" s="305"/>
      <c r="G111" s="75"/>
      <c r="H111" s="102" t="s">
        <v>164</v>
      </c>
      <c r="I111" s="37"/>
      <c r="J111" s="37"/>
      <c r="K111" s="305" t="s">
        <v>165</v>
      </c>
      <c r="L111" s="305"/>
      <c r="M111" s="73"/>
      <c r="N111" s="103">
        <v>16</v>
      </c>
      <c r="O111" s="2"/>
      <c r="P111" s="2"/>
      <c r="Q111" s="304" t="s">
        <v>17</v>
      </c>
      <c r="R111" s="304"/>
      <c r="S111" s="157"/>
      <c r="T111" s="209">
        <v>17</v>
      </c>
      <c r="U111" s="205"/>
      <c r="V111" s="205"/>
      <c r="W111" s="302" t="s">
        <v>17</v>
      </c>
      <c r="X111" s="303"/>
      <c r="Y111" s="72"/>
      <c r="Z111" s="157"/>
      <c r="AA111" s="200">
        <v>17</v>
      </c>
      <c r="AB111" s="17"/>
      <c r="AC111" s="7"/>
      <c r="AD111" s="291" t="s">
        <v>17</v>
      </c>
      <c r="AE111" s="301"/>
      <c r="AF111" s="271"/>
    </row>
    <row r="112" spans="1:32" ht="69.75" customHeight="1" x14ac:dyDescent="0.2">
      <c r="B112" s="52" t="s">
        <v>102</v>
      </c>
      <c r="C112" s="37"/>
      <c r="D112" s="37"/>
      <c r="E112" s="29" t="s">
        <v>3</v>
      </c>
      <c r="F112" s="35" t="s">
        <v>4</v>
      </c>
      <c r="G112" s="75"/>
      <c r="H112" s="52" t="s">
        <v>102</v>
      </c>
      <c r="I112" s="37"/>
      <c r="J112" s="37"/>
      <c r="K112" s="159" t="s">
        <v>3</v>
      </c>
      <c r="L112" s="160" t="s">
        <v>4</v>
      </c>
      <c r="M112" s="73"/>
      <c r="N112" s="52" t="s">
        <v>102</v>
      </c>
      <c r="O112" s="2"/>
      <c r="P112" s="2"/>
      <c r="Q112" s="29" t="s">
        <v>3</v>
      </c>
      <c r="R112" s="35" t="s">
        <v>4</v>
      </c>
      <c r="S112" s="157"/>
      <c r="T112" s="124" t="s">
        <v>102</v>
      </c>
      <c r="U112" s="205"/>
      <c r="V112" s="205"/>
      <c r="W112" s="207" t="s">
        <v>3</v>
      </c>
      <c r="X112" s="208" t="s">
        <v>4</v>
      </c>
      <c r="Y112" s="72"/>
      <c r="Z112" s="157"/>
      <c r="AA112" s="52" t="s">
        <v>210</v>
      </c>
      <c r="AB112" s="17"/>
      <c r="AC112" s="7"/>
      <c r="AD112" s="262" t="s">
        <v>3</v>
      </c>
      <c r="AE112" s="263" t="s">
        <v>4</v>
      </c>
      <c r="AF112" s="271"/>
    </row>
    <row r="113" spans="2:32" ht="13.5" customHeight="1" thickBot="1" x14ac:dyDescent="0.3">
      <c r="B113" s="53" t="s">
        <v>146</v>
      </c>
      <c r="C113" s="37">
        <v>0.73958333333333337</v>
      </c>
      <c r="D113" s="37">
        <v>0</v>
      </c>
      <c r="E113" s="27" t="s">
        <v>87</v>
      </c>
      <c r="F113" s="60" t="s">
        <v>5</v>
      </c>
      <c r="G113" s="75"/>
      <c r="H113" s="53" t="s">
        <v>168</v>
      </c>
      <c r="I113" s="37">
        <v>0.51041666666666663</v>
      </c>
      <c r="J113" s="37">
        <v>0</v>
      </c>
      <c r="K113" s="27" t="s">
        <v>167</v>
      </c>
      <c r="L113" s="60" t="s">
        <v>5</v>
      </c>
      <c r="M113" s="73"/>
      <c r="N113" s="53" t="s">
        <v>147</v>
      </c>
      <c r="O113" s="37">
        <v>0.69791666666666663</v>
      </c>
      <c r="P113" s="37">
        <v>0</v>
      </c>
      <c r="Q113" s="27" t="s">
        <v>94</v>
      </c>
      <c r="R113" s="60" t="s">
        <v>5</v>
      </c>
      <c r="S113" s="150"/>
      <c r="T113" s="210" t="s">
        <v>146</v>
      </c>
      <c r="U113" s="149">
        <v>0.73958333333333337</v>
      </c>
      <c r="V113" s="149">
        <v>0</v>
      </c>
      <c r="W113" s="211" t="s">
        <v>87</v>
      </c>
      <c r="X113" s="57" t="s">
        <v>5</v>
      </c>
      <c r="Y113" s="72"/>
      <c r="Z113" s="150"/>
      <c r="AA113" s="53" t="s">
        <v>263</v>
      </c>
      <c r="AB113" s="39">
        <v>0.69791666666666663</v>
      </c>
      <c r="AC113" s="39">
        <v>0</v>
      </c>
      <c r="AD113" s="27" t="s">
        <v>65</v>
      </c>
      <c r="AE113" s="280" t="s">
        <v>5</v>
      </c>
      <c r="AF113" s="271"/>
    </row>
    <row r="114" spans="2:32" ht="13.5" customHeight="1" x14ac:dyDescent="0.25">
      <c r="C114" s="37">
        <v>0.78819444444444453</v>
      </c>
      <c r="D114" s="37">
        <v>4.8611111111111112E-2</v>
      </c>
      <c r="E114" s="25" t="s">
        <v>67</v>
      </c>
      <c r="F114" s="60" t="s">
        <v>80</v>
      </c>
      <c r="G114" s="75"/>
      <c r="H114" s="45"/>
      <c r="I114" s="37">
        <f>I113+J114</f>
        <v>0.55902777777777779</v>
      </c>
      <c r="J114" s="37">
        <v>4.8611111111111112E-2</v>
      </c>
      <c r="K114" s="25" t="s">
        <v>67</v>
      </c>
      <c r="L114" s="60" t="s">
        <v>80</v>
      </c>
      <c r="M114" s="74"/>
      <c r="N114" s="49"/>
      <c r="O114" s="37">
        <v>0.74652777777777779</v>
      </c>
      <c r="P114" s="37">
        <v>4.8611111111111112E-2</v>
      </c>
      <c r="Q114" s="25" t="s">
        <v>67</v>
      </c>
      <c r="R114" s="60" t="s">
        <v>80</v>
      </c>
      <c r="S114" s="74"/>
      <c r="T114" s="212"/>
      <c r="U114" s="149">
        <v>0.78819444444444453</v>
      </c>
      <c r="V114" s="149">
        <v>4.8611111111111112E-2</v>
      </c>
      <c r="W114" s="213" t="s">
        <v>67</v>
      </c>
      <c r="X114" s="57" t="s">
        <v>80</v>
      </c>
      <c r="Y114" s="72"/>
      <c r="Z114" s="74"/>
      <c r="AA114" s="281"/>
      <c r="AB114" s="39">
        <f t="shared" ref="AB114:AB118" si="7">AC114+AB113</f>
        <v>0.72222222222222221</v>
      </c>
      <c r="AC114" s="268">
        <v>2.4305555555555556E-2</v>
      </c>
      <c r="AD114" s="25" t="s">
        <v>66</v>
      </c>
      <c r="AE114" s="280" t="s">
        <v>8</v>
      </c>
      <c r="AF114" s="271"/>
    </row>
    <row r="115" spans="2:32" ht="13.5" customHeight="1" x14ac:dyDescent="0.25">
      <c r="C115" s="37">
        <v>0.79027777777777786</v>
      </c>
      <c r="D115" s="149">
        <v>2.0833333333333333E-3</v>
      </c>
      <c r="E115" s="25" t="s">
        <v>67</v>
      </c>
      <c r="F115" s="60" t="s">
        <v>35</v>
      </c>
      <c r="G115" s="75"/>
      <c r="H115" s="45"/>
      <c r="I115" s="37">
        <f t="shared" ref="I115:I121" si="8">I114+J115</f>
        <v>0.56111111111111112</v>
      </c>
      <c r="J115" s="149">
        <v>2.0833333333333333E-3</v>
      </c>
      <c r="K115" s="25" t="s">
        <v>67</v>
      </c>
      <c r="L115" s="60" t="s">
        <v>35</v>
      </c>
      <c r="M115" s="74"/>
      <c r="N115" s="49"/>
      <c r="O115" s="37">
        <v>0.74861111111111112</v>
      </c>
      <c r="P115" s="149">
        <v>2.0833333333333333E-3</v>
      </c>
      <c r="Q115" s="25" t="s">
        <v>67</v>
      </c>
      <c r="R115" s="60" t="s">
        <v>35</v>
      </c>
      <c r="S115" s="74"/>
      <c r="T115" s="212"/>
      <c r="U115" s="149">
        <v>0.79027777777777786</v>
      </c>
      <c r="V115" s="149">
        <v>2.0833333333333333E-3</v>
      </c>
      <c r="W115" s="213" t="s">
        <v>67</v>
      </c>
      <c r="X115" s="57" t="s">
        <v>35</v>
      </c>
      <c r="Y115" s="76"/>
      <c r="Z115" s="74"/>
      <c r="AA115" s="281"/>
      <c r="AB115" s="39">
        <f t="shared" si="7"/>
        <v>0.72430555555555554</v>
      </c>
      <c r="AC115" s="268">
        <v>2.0833333333333333E-3</v>
      </c>
      <c r="AD115" s="25" t="s">
        <v>66</v>
      </c>
      <c r="AE115" s="280" t="s">
        <v>12</v>
      </c>
      <c r="AF115" s="272"/>
    </row>
    <row r="116" spans="2:32" ht="13.5" customHeight="1" x14ac:dyDescent="0.25">
      <c r="C116" s="37">
        <v>0.79236111111111118</v>
      </c>
      <c r="D116" s="149">
        <v>2.0833333333333333E-3</v>
      </c>
      <c r="E116" s="25" t="s">
        <v>67</v>
      </c>
      <c r="F116" s="60" t="s">
        <v>6</v>
      </c>
      <c r="G116" s="75"/>
      <c r="H116" s="45"/>
      <c r="I116" s="37">
        <f t="shared" si="8"/>
        <v>0.56319444444444444</v>
      </c>
      <c r="J116" s="149">
        <v>2.0833333333333333E-3</v>
      </c>
      <c r="K116" s="25" t="s">
        <v>67</v>
      </c>
      <c r="L116" s="60" t="s">
        <v>6</v>
      </c>
      <c r="M116" s="74"/>
      <c r="N116" s="49"/>
      <c r="O116" s="37">
        <v>0.75069444444444444</v>
      </c>
      <c r="P116" s="149">
        <v>2.0833333333333333E-3</v>
      </c>
      <c r="Q116" s="25" t="s">
        <v>67</v>
      </c>
      <c r="R116" s="60" t="s">
        <v>6</v>
      </c>
      <c r="S116" s="74"/>
      <c r="T116" s="212"/>
      <c r="U116" s="149">
        <v>0.79236111111111118</v>
      </c>
      <c r="V116" s="149">
        <v>2.0833333333333333E-3</v>
      </c>
      <c r="W116" s="213" t="s">
        <v>67</v>
      </c>
      <c r="X116" s="57" t="s">
        <v>6</v>
      </c>
      <c r="Y116" s="70"/>
      <c r="Z116" s="74"/>
      <c r="AA116" s="281"/>
      <c r="AB116" s="39">
        <f t="shared" si="7"/>
        <v>0.72638888888888886</v>
      </c>
      <c r="AC116" s="268">
        <v>2.0833333333333333E-3</v>
      </c>
      <c r="AD116" s="25" t="s">
        <v>66</v>
      </c>
      <c r="AE116" s="280" t="s">
        <v>11</v>
      </c>
      <c r="AF116" s="273"/>
    </row>
    <row r="117" spans="2:32" ht="13.5" customHeight="1" x14ac:dyDescent="0.25">
      <c r="C117" s="37">
        <v>0.79444444444444451</v>
      </c>
      <c r="D117" s="149">
        <v>2.0833333333333333E-3</v>
      </c>
      <c r="E117" s="25" t="s">
        <v>67</v>
      </c>
      <c r="F117" s="60" t="s">
        <v>60</v>
      </c>
      <c r="G117" s="75"/>
      <c r="H117" s="45"/>
      <c r="I117" s="37">
        <f t="shared" si="8"/>
        <v>0.56527777777777777</v>
      </c>
      <c r="J117" s="149">
        <v>2.0833333333333333E-3</v>
      </c>
      <c r="K117" s="25" t="s">
        <v>67</v>
      </c>
      <c r="L117" s="60" t="s">
        <v>60</v>
      </c>
      <c r="M117" s="74"/>
      <c r="N117" s="49"/>
      <c r="O117" s="37">
        <v>0.75277777777777777</v>
      </c>
      <c r="P117" s="149">
        <v>2.0833333333333333E-3</v>
      </c>
      <c r="Q117" s="25" t="s">
        <v>67</v>
      </c>
      <c r="R117" s="60" t="s">
        <v>60</v>
      </c>
      <c r="S117" s="74"/>
      <c r="T117" s="212"/>
      <c r="U117" s="149">
        <v>0.79444444444444451</v>
      </c>
      <c r="V117" s="149">
        <v>2.0833333333333333E-3</v>
      </c>
      <c r="W117" s="213" t="s">
        <v>67</v>
      </c>
      <c r="X117" s="57" t="s">
        <v>60</v>
      </c>
      <c r="Y117" s="68"/>
      <c r="Z117" s="74"/>
      <c r="AA117" s="281"/>
      <c r="AB117" s="39">
        <f t="shared" si="7"/>
        <v>0.72847222222222219</v>
      </c>
      <c r="AC117" s="268">
        <v>2.0833333333333333E-3</v>
      </c>
      <c r="AD117" s="25" t="s">
        <v>66</v>
      </c>
      <c r="AE117" s="280" t="s">
        <v>13</v>
      </c>
      <c r="AF117" s="174"/>
    </row>
    <row r="118" spans="2:32" ht="13.5" customHeight="1" x14ac:dyDescent="0.25">
      <c r="C118" s="37">
        <v>0.79652777777777783</v>
      </c>
      <c r="D118" s="149">
        <v>2.0833333333333333E-3</v>
      </c>
      <c r="E118" s="25" t="s">
        <v>67</v>
      </c>
      <c r="F118" s="60" t="s">
        <v>61</v>
      </c>
      <c r="G118" s="75"/>
      <c r="H118" s="45"/>
      <c r="I118" s="37">
        <f t="shared" si="8"/>
        <v>0.56736111111111109</v>
      </c>
      <c r="J118" s="149">
        <v>2.0833333333333333E-3</v>
      </c>
      <c r="K118" s="25" t="s">
        <v>67</v>
      </c>
      <c r="L118" s="60" t="s">
        <v>61</v>
      </c>
      <c r="M118" s="74"/>
      <c r="N118" s="49"/>
      <c r="O118" s="37">
        <v>0.75486111111111109</v>
      </c>
      <c r="P118" s="149">
        <v>2.0833333333333333E-3</v>
      </c>
      <c r="Q118" s="25" t="s">
        <v>67</v>
      </c>
      <c r="R118" s="60" t="s">
        <v>61</v>
      </c>
      <c r="S118" s="74"/>
      <c r="T118" s="212"/>
      <c r="U118" s="149">
        <v>0.79652777777777783</v>
      </c>
      <c r="V118" s="149">
        <v>2.0833333333333333E-3</v>
      </c>
      <c r="W118" s="213" t="s">
        <v>67</v>
      </c>
      <c r="X118" s="57" t="s">
        <v>61</v>
      </c>
      <c r="Y118" s="68"/>
      <c r="Z118" s="74"/>
      <c r="AA118" s="281"/>
      <c r="AB118" s="39">
        <f t="shared" si="7"/>
        <v>0.73055555555555551</v>
      </c>
      <c r="AC118" s="268">
        <v>2.0833333333333333E-3</v>
      </c>
      <c r="AD118" s="25" t="s">
        <v>66</v>
      </c>
      <c r="AE118" s="280" t="s">
        <v>21</v>
      </c>
      <c r="AF118" s="174"/>
    </row>
    <row r="119" spans="2:32" ht="13.5" customHeight="1" x14ac:dyDescent="0.2">
      <c r="C119" s="37">
        <v>0.79861111111111116</v>
      </c>
      <c r="D119" s="149">
        <v>2.0833333333333333E-3</v>
      </c>
      <c r="E119" s="25" t="s">
        <v>67</v>
      </c>
      <c r="F119" s="60" t="s">
        <v>7</v>
      </c>
      <c r="G119" s="75"/>
      <c r="H119" s="45"/>
      <c r="I119" s="37">
        <f t="shared" si="8"/>
        <v>0.56944444444444442</v>
      </c>
      <c r="J119" s="149">
        <v>2.0833333333333333E-3</v>
      </c>
      <c r="K119" s="25" t="s">
        <v>67</v>
      </c>
      <c r="L119" s="60" t="s">
        <v>7</v>
      </c>
      <c r="M119" s="74"/>
      <c r="N119" s="49"/>
      <c r="O119" s="37">
        <v>0.75694444444444442</v>
      </c>
      <c r="P119" s="149">
        <v>2.0833333333333333E-3</v>
      </c>
      <c r="Q119" s="25" t="s">
        <v>67</v>
      </c>
      <c r="R119" s="60" t="s">
        <v>7</v>
      </c>
      <c r="S119" s="74"/>
      <c r="T119" s="212"/>
      <c r="U119" s="149">
        <v>0.79861111111111116</v>
      </c>
      <c r="V119" s="149">
        <v>2.0833333333333333E-3</v>
      </c>
      <c r="W119" s="213" t="s">
        <v>67</v>
      </c>
      <c r="X119" s="57" t="s">
        <v>7</v>
      </c>
      <c r="Y119" s="68"/>
      <c r="Z119" s="74"/>
      <c r="AA119" s="281"/>
      <c r="AB119" s="39"/>
      <c r="AC119" s="270">
        <f ca="1">SUM(AC114:AC119)</f>
        <v>3.2638888888888891E-2</v>
      </c>
      <c r="AD119" s="334"/>
      <c r="AE119" s="335"/>
      <c r="AF119" s="174"/>
    </row>
    <row r="120" spans="2:32" ht="13.5" customHeight="1" x14ac:dyDescent="0.2">
      <c r="C120" s="37">
        <v>0.80069444444444449</v>
      </c>
      <c r="D120" s="149">
        <v>2.0833333333333333E-3</v>
      </c>
      <c r="E120" s="25" t="s">
        <v>67</v>
      </c>
      <c r="F120" s="60" t="s">
        <v>62</v>
      </c>
      <c r="G120" s="75"/>
      <c r="H120" s="45"/>
      <c r="I120" s="37">
        <f t="shared" si="8"/>
        <v>0.57152777777777775</v>
      </c>
      <c r="J120" s="149">
        <v>2.0833333333333333E-3</v>
      </c>
      <c r="K120" s="25" t="s">
        <v>67</v>
      </c>
      <c r="L120" s="60" t="s">
        <v>62</v>
      </c>
      <c r="M120" s="74"/>
      <c r="N120" s="49"/>
      <c r="O120" s="37">
        <v>0.75902777777777775</v>
      </c>
      <c r="P120" s="149">
        <v>2.0833333333333333E-3</v>
      </c>
      <c r="Q120" s="25" t="s">
        <v>67</v>
      </c>
      <c r="R120" s="60" t="s">
        <v>62</v>
      </c>
      <c r="S120" s="74"/>
      <c r="T120" s="212"/>
      <c r="U120" s="149">
        <v>0.80069444444444449</v>
      </c>
      <c r="V120" s="149">
        <v>2.0833333333333333E-3</v>
      </c>
      <c r="W120" s="213" t="s">
        <v>67</v>
      </c>
      <c r="X120" s="57" t="s">
        <v>62</v>
      </c>
      <c r="Y120" s="68"/>
      <c r="Z120" s="74"/>
      <c r="AA120" s="281"/>
      <c r="AB120" s="7"/>
      <c r="AD120" s="336"/>
      <c r="AE120" s="337"/>
      <c r="AF120" s="174"/>
    </row>
    <row r="121" spans="2:32" ht="13.5" customHeight="1" x14ac:dyDescent="0.25">
      <c r="C121" s="37">
        <v>0.80277777777777781</v>
      </c>
      <c r="D121" s="149">
        <v>2.0833333333333333E-3</v>
      </c>
      <c r="E121" s="25" t="s">
        <v>67</v>
      </c>
      <c r="F121" s="60" t="s">
        <v>63</v>
      </c>
      <c r="G121" s="75"/>
      <c r="H121" s="45"/>
      <c r="I121" s="37">
        <f t="shared" si="8"/>
        <v>0.57361111111111107</v>
      </c>
      <c r="J121" s="149">
        <v>2.0833333333333333E-3</v>
      </c>
      <c r="K121" s="25" t="s">
        <v>67</v>
      </c>
      <c r="L121" s="60" t="s">
        <v>63</v>
      </c>
      <c r="M121" s="74"/>
      <c r="N121" s="49"/>
      <c r="O121" s="37">
        <v>0.76111111111111107</v>
      </c>
      <c r="P121" s="149">
        <v>2.0833333333333333E-3</v>
      </c>
      <c r="Q121" s="25" t="s">
        <v>67</v>
      </c>
      <c r="R121" s="60" t="s">
        <v>63</v>
      </c>
      <c r="S121" s="74"/>
      <c r="T121" s="212"/>
      <c r="U121" s="149">
        <v>0.80277777777777781</v>
      </c>
      <c r="V121" s="149">
        <v>2.0833333333333333E-3</v>
      </c>
      <c r="W121" s="213" t="s">
        <v>67</v>
      </c>
      <c r="X121" s="57" t="s">
        <v>63</v>
      </c>
      <c r="Y121" s="68"/>
      <c r="Z121" s="74"/>
      <c r="AA121" s="281"/>
      <c r="AB121" s="39"/>
      <c r="AC121" s="267"/>
      <c r="AD121" s="12"/>
      <c r="AE121" s="282"/>
      <c r="AF121" s="174"/>
    </row>
    <row r="122" spans="2:32" ht="13.5" customHeight="1" x14ac:dyDescent="0.25">
      <c r="C122" s="40">
        <v>6.3194444444444442E-2</v>
      </c>
      <c r="D122" s="37"/>
      <c r="E122" s="21"/>
      <c r="F122" s="20"/>
      <c r="G122" s="75"/>
      <c r="H122" s="45"/>
      <c r="I122" s="40">
        <f>I121-I113</f>
        <v>6.3194444444444442E-2</v>
      </c>
      <c r="J122" s="37"/>
      <c r="K122" s="21"/>
      <c r="L122" s="20"/>
      <c r="M122" s="78"/>
      <c r="N122" s="20"/>
      <c r="O122" s="40">
        <v>6.3194444444444442E-2</v>
      </c>
      <c r="P122" s="37"/>
      <c r="Q122" s="7"/>
      <c r="S122" s="75"/>
      <c r="T122" s="204"/>
      <c r="U122" s="203">
        <v>6.3194444444444442E-2</v>
      </c>
      <c r="V122" s="149"/>
      <c r="W122" s="205"/>
      <c r="X122" s="205"/>
      <c r="Y122" s="75"/>
      <c r="Z122" s="75"/>
      <c r="AA122" s="277"/>
      <c r="AB122" s="39"/>
      <c r="AC122" s="268"/>
      <c r="AD122" s="269"/>
      <c r="AE122" s="282"/>
      <c r="AF122" s="175"/>
    </row>
    <row r="123" spans="2:32" ht="13.5" customHeight="1" x14ac:dyDescent="0.25">
      <c r="C123" s="40"/>
      <c r="D123" s="37"/>
      <c r="E123" s="21"/>
      <c r="F123" s="20"/>
      <c r="G123" s="75"/>
      <c r="H123" s="45"/>
      <c r="I123" s="40"/>
      <c r="J123" s="37"/>
      <c r="K123" s="21"/>
      <c r="L123" s="20"/>
      <c r="M123" s="78"/>
      <c r="N123" s="20"/>
      <c r="O123" s="40"/>
      <c r="P123" s="37"/>
      <c r="Q123" s="7"/>
      <c r="S123" s="75"/>
      <c r="T123" s="204"/>
      <c r="U123" s="203"/>
      <c r="V123" s="149"/>
      <c r="W123" s="205"/>
      <c r="X123" s="205"/>
      <c r="Y123" s="75"/>
      <c r="Z123" s="75"/>
      <c r="AA123" s="277"/>
      <c r="AB123" s="39"/>
      <c r="AC123" s="268"/>
      <c r="AD123" s="269"/>
      <c r="AE123" s="282"/>
      <c r="AF123" s="175"/>
    </row>
    <row r="124" spans="2:32" ht="13.5" customHeight="1" x14ac:dyDescent="0.25">
      <c r="C124" s="40"/>
      <c r="D124" s="37"/>
      <c r="E124" s="21"/>
      <c r="F124" s="20"/>
      <c r="G124" s="75"/>
      <c r="H124" s="45"/>
      <c r="I124" s="40"/>
      <c r="J124" s="37"/>
      <c r="K124" s="21"/>
      <c r="L124" s="20"/>
      <c r="M124" s="78"/>
      <c r="N124" s="20"/>
      <c r="O124" s="40"/>
      <c r="P124" s="37"/>
      <c r="Q124" s="7"/>
      <c r="S124" s="75"/>
      <c r="T124" s="204"/>
      <c r="U124" s="203"/>
      <c r="V124" s="149"/>
      <c r="W124" s="205"/>
      <c r="X124" s="205"/>
      <c r="Y124" s="75"/>
      <c r="Z124" s="75"/>
      <c r="AA124" s="277"/>
      <c r="AB124" s="39"/>
      <c r="AC124" s="268"/>
      <c r="AD124" s="269"/>
      <c r="AE124" s="282"/>
      <c r="AF124" s="175"/>
    </row>
    <row r="125" spans="2:32" ht="13.5" customHeight="1" x14ac:dyDescent="0.25">
      <c r="C125" s="40"/>
      <c r="D125" s="37"/>
      <c r="E125" s="21"/>
      <c r="F125" s="20"/>
      <c r="G125" s="75"/>
      <c r="H125" s="45"/>
      <c r="I125" s="40"/>
      <c r="J125" s="37"/>
      <c r="K125" s="21"/>
      <c r="L125" s="20"/>
      <c r="M125" s="78"/>
      <c r="N125" s="20"/>
      <c r="O125" s="40"/>
      <c r="P125" s="37"/>
      <c r="Q125" s="7"/>
      <c r="S125" s="75"/>
      <c r="T125" s="204"/>
      <c r="U125" s="203"/>
      <c r="V125" s="149"/>
      <c r="W125" s="205"/>
      <c r="X125" s="205"/>
      <c r="Y125" s="75"/>
      <c r="Z125" s="75"/>
      <c r="AA125" s="277"/>
      <c r="AB125" s="39"/>
      <c r="AC125" s="268"/>
      <c r="AD125" s="269"/>
      <c r="AE125" s="282"/>
      <c r="AF125" s="175"/>
    </row>
    <row r="126" spans="2:32" ht="13.5" customHeight="1" x14ac:dyDescent="0.25">
      <c r="C126" s="40"/>
      <c r="D126" s="37"/>
      <c r="E126" s="21"/>
      <c r="F126" s="20"/>
      <c r="G126" s="75"/>
      <c r="H126" s="45"/>
      <c r="I126" s="40"/>
      <c r="J126" s="37"/>
      <c r="K126" s="21"/>
      <c r="L126" s="20"/>
      <c r="M126" s="78"/>
      <c r="N126" s="20"/>
      <c r="O126" s="40"/>
      <c r="P126" s="37"/>
      <c r="Q126" s="7"/>
      <c r="S126" s="75"/>
      <c r="T126" s="204"/>
      <c r="U126" s="203"/>
      <c r="V126" s="149"/>
      <c r="W126" s="205"/>
      <c r="X126" s="205"/>
      <c r="Y126" s="75"/>
      <c r="Z126" s="75"/>
      <c r="AA126" s="277"/>
      <c r="AB126" s="39"/>
      <c r="AC126" s="268"/>
      <c r="AD126" s="269"/>
      <c r="AE126" s="282"/>
      <c r="AF126" s="175"/>
    </row>
    <row r="127" spans="2:32" ht="13.5" customHeight="1" x14ac:dyDescent="0.25">
      <c r="C127" s="40"/>
      <c r="D127" s="37"/>
      <c r="E127" s="21"/>
      <c r="F127" s="20"/>
      <c r="G127" s="75"/>
      <c r="H127" s="45"/>
      <c r="I127" s="40"/>
      <c r="J127" s="37"/>
      <c r="K127" s="21"/>
      <c r="L127" s="20"/>
      <c r="M127" s="78"/>
      <c r="N127" s="20"/>
      <c r="O127" s="40"/>
      <c r="P127" s="37"/>
      <c r="Q127" s="7"/>
      <c r="S127" s="75"/>
      <c r="T127" s="204"/>
      <c r="U127" s="203"/>
      <c r="V127" s="149"/>
      <c r="W127" s="205"/>
      <c r="X127" s="205"/>
      <c r="Y127" s="75"/>
      <c r="Z127" s="75"/>
      <c r="AA127" s="277"/>
      <c r="AB127" s="39"/>
      <c r="AC127" s="268"/>
      <c r="AD127" s="269"/>
      <c r="AE127" s="282"/>
      <c r="AF127" s="175"/>
    </row>
    <row r="128" spans="2:32" ht="13.5" customHeight="1" x14ac:dyDescent="0.25">
      <c r="C128" s="40"/>
      <c r="D128" s="37"/>
      <c r="E128" s="21"/>
      <c r="F128" s="20"/>
      <c r="G128" s="75"/>
      <c r="H128" s="45"/>
      <c r="I128" s="40"/>
      <c r="J128" s="37"/>
      <c r="K128" s="21"/>
      <c r="L128" s="20"/>
      <c r="M128" s="78"/>
      <c r="N128" s="20"/>
      <c r="O128" s="40"/>
      <c r="P128" s="37"/>
      <c r="Q128" s="7"/>
      <c r="S128" s="75"/>
      <c r="T128" s="204"/>
      <c r="U128" s="203"/>
      <c r="V128" s="149"/>
      <c r="W128" s="205"/>
      <c r="X128" s="205"/>
      <c r="Y128" s="75"/>
      <c r="Z128" s="75"/>
      <c r="AA128" s="277"/>
      <c r="AB128" s="39"/>
      <c r="AC128" s="268"/>
      <c r="AD128" s="269"/>
      <c r="AE128" s="282"/>
      <c r="AF128" s="175"/>
    </row>
    <row r="129" spans="1:32" ht="13.5" customHeight="1" x14ac:dyDescent="0.25">
      <c r="C129" s="40"/>
      <c r="D129" s="37"/>
      <c r="E129" s="21"/>
      <c r="F129" s="20"/>
      <c r="G129" s="75"/>
      <c r="H129" s="45"/>
      <c r="I129" s="40"/>
      <c r="J129" s="37"/>
      <c r="K129" s="21"/>
      <c r="L129" s="20"/>
      <c r="M129" s="78"/>
      <c r="N129" s="20"/>
      <c r="O129" s="40"/>
      <c r="P129" s="37"/>
      <c r="Q129" s="7"/>
      <c r="S129" s="75"/>
      <c r="T129" s="204"/>
      <c r="U129" s="203"/>
      <c r="V129" s="149"/>
      <c r="W129" s="205"/>
      <c r="X129" s="205"/>
      <c r="Y129" s="75"/>
      <c r="Z129" s="75"/>
      <c r="AA129" s="277"/>
      <c r="AB129" s="39"/>
      <c r="AC129" s="268"/>
      <c r="AD129" s="269"/>
      <c r="AE129" s="282"/>
      <c r="AF129" s="175"/>
    </row>
    <row r="130" spans="1:32" ht="13.5" customHeight="1" thickBot="1" x14ac:dyDescent="0.3">
      <c r="C130" s="40"/>
      <c r="D130" s="37"/>
      <c r="E130" s="21"/>
      <c r="F130" s="20"/>
      <c r="G130" s="75"/>
      <c r="H130" s="45"/>
      <c r="I130" s="40"/>
      <c r="J130" s="37"/>
      <c r="K130" s="21"/>
      <c r="L130" s="20"/>
      <c r="M130" s="78"/>
      <c r="N130" s="20"/>
      <c r="O130" s="40"/>
      <c r="P130" s="2"/>
      <c r="Q130" s="7"/>
      <c r="S130" s="75"/>
      <c r="T130" s="204"/>
      <c r="U130" s="203"/>
      <c r="V130" s="205"/>
      <c r="W130" s="205"/>
      <c r="X130" s="205"/>
      <c r="Y130" s="75"/>
      <c r="Z130" s="75"/>
      <c r="AA130" s="283"/>
      <c r="AB130" s="284"/>
      <c r="AC130" s="284"/>
      <c r="AD130" s="285"/>
      <c r="AE130" s="286"/>
      <c r="AF130" s="175"/>
    </row>
    <row r="131" spans="1:32" s="84" customFormat="1" ht="13.5" customHeight="1" thickBot="1" x14ac:dyDescent="0.3">
      <c r="A131" s="100"/>
      <c r="B131" s="98"/>
      <c r="C131" s="87"/>
      <c r="D131" s="88"/>
      <c r="E131" s="101"/>
      <c r="F131" s="90"/>
      <c r="G131" s="100"/>
      <c r="H131" s="98"/>
      <c r="I131" s="87"/>
      <c r="J131" s="88"/>
      <c r="K131" s="101"/>
      <c r="L131" s="90"/>
      <c r="M131" s="100"/>
      <c r="N131" s="216"/>
      <c r="O131" s="226"/>
      <c r="P131" s="217"/>
      <c r="Q131" s="218" t="s">
        <v>207</v>
      </c>
      <c r="R131" s="219"/>
      <c r="S131" s="90"/>
      <c r="T131" s="92"/>
      <c r="U131" s="87"/>
      <c r="V131" s="85"/>
      <c r="W131" s="199" t="s">
        <v>208</v>
      </c>
      <c r="X131" s="85"/>
      <c r="Y131" s="97"/>
      <c r="Z131" s="90"/>
      <c r="AA131" s="274"/>
      <c r="AB131" s="264"/>
      <c r="AC131" s="265"/>
      <c r="AD131" s="266"/>
      <c r="AE131" s="265"/>
      <c r="AF131" s="97"/>
    </row>
    <row r="132" spans="1:32" ht="13.5" customHeight="1" x14ac:dyDescent="0.25">
      <c r="C132" s="40"/>
      <c r="D132" s="37"/>
      <c r="E132" s="21"/>
      <c r="F132" s="20"/>
      <c r="G132" s="75"/>
      <c r="H132" s="45"/>
      <c r="I132" s="40"/>
      <c r="J132" s="37"/>
      <c r="K132" s="21"/>
      <c r="L132" s="20"/>
      <c r="M132" s="78"/>
      <c r="N132" s="206"/>
      <c r="O132" s="203"/>
      <c r="P132" s="205"/>
      <c r="Q132" s="227"/>
      <c r="R132" s="205"/>
      <c r="S132" s="75"/>
      <c r="T132" s="20"/>
      <c r="U132" s="40"/>
      <c r="V132" s="2"/>
      <c r="W132" s="7"/>
      <c r="Y132" s="75"/>
      <c r="AA132" s="20"/>
      <c r="AB132" s="40"/>
      <c r="AC132" s="2"/>
      <c r="AD132" s="7"/>
      <c r="AF132" s="75"/>
    </row>
    <row r="133" spans="1:32" ht="13.5" customHeight="1" x14ac:dyDescent="0.25">
      <c r="C133" s="40"/>
      <c r="D133" s="37"/>
      <c r="E133" s="21"/>
      <c r="F133" s="20"/>
      <c r="G133" s="75"/>
      <c r="H133" s="45"/>
      <c r="I133" s="40"/>
      <c r="J133" s="37"/>
      <c r="K133" s="21"/>
      <c r="L133" s="20"/>
      <c r="M133" s="78"/>
      <c r="N133" s="206"/>
      <c r="O133" s="203"/>
      <c r="P133" s="205"/>
      <c r="Q133" s="227"/>
      <c r="R133" s="205"/>
      <c r="S133" s="75"/>
      <c r="T133" s="20"/>
      <c r="U133" s="40"/>
      <c r="V133" s="2"/>
      <c r="W133" s="7"/>
      <c r="Y133" s="75"/>
      <c r="AA133" s="20"/>
      <c r="AB133" s="40"/>
      <c r="AC133" s="2"/>
      <c r="AD133" s="7"/>
      <c r="AF133" s="75"/>
    </row>
    <row r="134" spans="1:32" s="23" customFormat="1" ht="13.5" customHeight="1" x14ac:dyDescent="0.2">
      <c r="A134" s="75"/>
      <c r="B134" s="45"/>
      <c r="C134" s="37"/>
      <c r="D134" s="37"/>
      <c r="E134" s="297" t="s">
        <v>1</v>
      </c>
      <c r="F134" s="297"/>
      <c r="G134" s="75"/>
      <c r="H134" s="45"/>
      <c r="I134" s="37"/>
      <c r="J134" s="37"/>
      <c r="K134" s="297" t="s">
        <v>1</v>
      </c>
      <c r="L134" s="297"/>
      <c r="M134" s="77"/>
      <c r="N134" s="206"/>
      <c r="O134" s="205"/>
      <c r="P134" s="205"/>
      <c r="Q134" s="314" t="s">
        <v>1</v>
      </c>
      <c r="R134" s="315"/>
      <c r="S134" s="77"/>
      <c r="T134" s="20"/>
      <c r="U134" s="2"/>
      <c r="V134" s="2"/>
      <c r="W134" s="287" t="s">
        <v>1</v>
      </c>
      <c r="X134" s="295"/>
      <c r="Y134" s="77"/>
      <c r="AA134" s="20"/>
      <c r="AB134" s="2"/>
      <c r="AC134" s="2"/>
      <c r="AD134" s="287" t="s">
        <v>1</v>
      </c>
      <c r="AE134" s="295"/>
      <c r="AF134" s="77"/>
    </row>
    <row r="135" spans="1:32" ht="13.5" customHeight="1" x14ac:dyDescent="0.2">
      <c r="C135" s="37"/>
      <c r="D135" s="37"/>
      <c r="E135" s="293" t="s">
        <v>81</v>
      </c>
      <c r="F135" s="293"/>
      <c r="G135" s="75"/>
      <c r="H135" s="45"/>
      <c r="I135" s="37"/>
      <c r="J135" s="37"/>
      <c r="K135" s="293" t="s">
        <v>81</v>
      </c>
      <c r="L135" s="293"/>
      <c r="M135" s="73"/>
      <c r="N135" s="206"/>
      <c r="O135" s="205"/>
      <c r="P135" s="205"/>
      <c r="Q135" s="312" t="s">
        <v>81</v>
      </c>
      <c r="R135" s="313"/>
      <c r="S135" s="73"/>
      <c r="T135" s="20"/>
      <c r="U135" s="2"/>
      <c r="V135" s="2"/>
      <c r="W135" s="289" t="s">
        <v>81</v>
      </c>
      <c r="X135" s="294"/>
      <c r="Y135" s="73"/>
      <c r="AA135" s="20"/>
      <c r="AB135" s="2"/>
      <c r="AC135" s="2"/>
      <c r="AD135" s="289" t="s">
        <v>81</v>
      </c>
      <c r="AE135" s="294"/>
      <c r="AF135" s="73"/>
    </row>
    <row r="136" spans="1:32" ht="13.5" customHeight="1" thickBot="1" x14ac:dyDescent="0.25">
      <c r="C136" s="37"/>
      <c r="D136" s="37"/>
      <c r="E136" s="29">
        <v>1</v>
      </c>
      <c r="F136" s="35" t="s">
        <v>47</v>
      </c>
      <c r="G136" s="75"/>
      <c r="H136" s="45"/>
      <c r="I136" s="37"/>
      <c r="J136" s="37"/>
      <c r="K136" s="159">
        <v>1</v>
      </c>
      <c r="L136" s="160" t="s">
        <v>47</v>
      </c>
      <c r="M136" s="73"/>
      <c r="N136" s="206"/>
      <c r="O136" s="205"/>
      <c r="P136" s="205"/>
      <c r="Q136" s="207">
        <v>1</v>
      </c>
      <c r="R136" s="208" t="s">
        <v>47</v>
      </c>
      <c r="S136" s="73"/>
      <c r="T136" s="20"/>
      <c r="U136" s="2"/>
      <c r="V136" s="2"/>
      <c r="W136" s="189">
        <v>1</v>
      </c>
      <c r="X136" s="190" t="s">
        <v>47</v>
      </c>
      <c r="Y136" s="73"/>
      <c r="AA136" s="20"/>
      <c r="AB136" s="2"/>
      <c r="AC136" s="2"/>
      <c r="AD136" s="249">
        <v>1</v>
      </c>
      <c r="AE136" s="248" t="s">
        <v>47</v>
      </c>
      <c r="AF136" s="73"/>
    </row>
    <row r="137" spans="1:32" ht="13.5" customHeight="1" x14ac:dyDescent="0.2">
      <c r="B137" s="104">
        <v>18</v>
      </c>
      <c r="C137" s="37"/>
      <c r="D137" s="37"/>
      <c r="E137" s="298" t="s">
        <v>171</v>
      </c>
      <c r="F137" s="298"/>
      <c r="G137" s="75"/>
      <c r="H137" s="162" t="s">
        <v>169</v>
      </c>
      <c r="I137" s="37"/>
      <c r="J137" s="37"/>
      <c r="K137" s="298" t="s">
        <v>170</v>
      </c>
      <c r="L137" s="298"/>
      <c r="M137" s="157"/>
      <c r="N137" s="209">
        <v>19</v>
      </c>
      <c r="O137" s="205"/>
      <c r="P137" s="205"/>
      <c r="Q137" s="303" t="s">
        <v>17</v>
      </c>
      <c r="R137" s="311"/>
      <c r="S137" s="73"/>
      <c r="T137" s="198" t="s">
        <v>211</v>
      </c>
      <c r="U137" s="2"/>
      <c r="V137" s="2"/>
      <c r="W137" s="291" t="s">
        <v>17</v>
      </c>
      <c r="X137" s="296"/>
      <c r="Y137" s="73"/>
      <c r="AA137" s="198" t="s">
        <v>254</v>
      </c>
      <c r="AB137" s="2"/>
      <c r="AC137" s="2"/>
      <c r="AD137" s="291" t="s">
        <v>2</v>
      </c>
      <c r="AE137" s="296"/>
      <c r="AF137" s="73"/>
    </row>
    <row r="138" spans="1:32" ht="51" x14ac:dyDescent="0.2">
      <c r="B138" s="52" t="s">
        <v>103</v>
      </c>
      <c r="C138" s="37"/>
      <c r="D138" s="37"/>
      <c r="E138" s="29" t="s">
        <v>3</v>
      </c>
      <c r="F138" s="35" t="s">
        <v>4</v>
      </c>
      <c r="G138" s="75"/>
      <c r="H138" s="52" t="s">
        <v>103</v>
      </c>
      <c r="I138" s="37"/>
      <c r="J138" s="37"/>
      <c r="K138" s="159" t="s">
        <v>3</v>
      </c>
      <c r="L138" s="160" t="s">
        <v>4</v>
      </c>
      <c r="M138" s="157"/>
      <c r="N138" s="124" t="s">
        <v>104</v>
      </c>
      <c r="O138" s="205"/>
      <c r="P138" s="205"/>
      <c r="Q138" s="207" t="s">
        <v>3</v>
      </c>
      <c r="R138" s="208" t="s">
        <v>4</v>
      </c>
      <c r="S138" s="73"/>
      <c r="T138" s="52" t="s">
        <v>103</v>
      </c>
      <c r="U138" s="2"/>
      <c r="V138" s="2"/>
      <c r="W138" s="189" t="s">
        <v>3</v>
      </c>
      <c r="X138" s="190" t="s">
        <v>4</v>
      </c>
      <c r="Y138" s="73"/>
      <c r="AA138" s="52" t="s">
        <v>103</v>
      </c>
      <c r="AB138" s="2"/>
      <c r="AC138" s="2"/>
      <c r="AD138" s="249" t="s">
        <v>3</v>
      </c>
      <c r="AE138" s="248" t="s">
        <v>4</v>
      </c>
      <c r="AF138" s="73"/>
    </row>
    <row r="139" spans="1:32" ht="13.5" customHeight="1" thickBot="1" x14ac:dyDescent="0.3">
      <c r="B139" s="53" t="s">
        <v>134</v>
      </c>
      <c r="C139" s="37"/>
      <c r="D139" s="37"/>
      <c r="E139" s="27"/>
      <c r="F139" s="60"/>
      <c r="G139" s="75"/>
      <c r="H139" s="53" t="s">
        <v>172</v>
      </c>
      <c r="I139" s="37"/>
      <c r="J139" s="37"/>
      <c r="K139" s="27"/>
      <c r="L139" s="60"/>
      <c r="M139" s="150"/>
      <c r="N139" s="210" t="s">
        <v>148</v>
      </c>
      <c r="O139" s="43">
        <v>0.69791666666666663</v>
      </c>
      <c r="P139" s="44"/>
      <c r="Q139" s="211" t="s">
        <v>65</v>
      </c>
      <c r="R139" s="57" t="s">
        <v>5</v>
      </c>
      <c r="S139" s="74"/>
      <c r="T139" s="53" t="s">
        <v>209</v>
      </c>
      <c r="U139" s="43"/>
      <c r="V139" s="44"/>
      <c r="W139" s="27"/>
      <c r="X139" s="60"/>
      <c r="Y139" s="74"/>
      <c r="AA139" s="53" t="s">
        <v>150</v>
      </c>
      <c r="AB139" s="43"/>
      <c r="AC139" s="44"/>
      <c r="AD139" s="27"/>
      <c r="AE139" s="60"/>
      <c r="AF139" s="74"/>
    </row>
    <row r="140" spans="1:32" ht="13.5" customHeight="1" x14ac:dyDescent="0.25">
      <c r="C140" s="37"/>
      <c r="D140" s="37"/>
      <c r="E140" s="25"/>
      <c r="F140" s="60"/>
      <c r="G140" s="75"/>
      <c r="H140" s="45"/>
      <c r="I140" s="37"/>
      <c r="J140" s="37"/>
      <c r="K140" s="25"/>
      <c r="L140" s="60"/>
      <c r="M140" s="74"/>
      <c r="N140" s="212"/>
      <c r="O140" s="43">
        <v>0.71736111111111112</v>
      </c>
      <c r="P140" s="43">
        <v>1.9444444444444445E-2</v>
      </c>
      <c r="Q140" s="213" t="s">
        <v>66</v>
      </c>
      <c r="R140" s="57" t="s">
        <v>8</v>
      </c>
      <c r="S140" s="74"/>
      <c r="T140" s="49"/>
      <c r="U140" s="43"/>
      <c r="V140" s="43"/>
      <c r="W140" s="25"/>
      <c r="X140" s="60"/>
      <c r="Y140" s="74"/>
      <c r="AA140" s="49"/>
      <c r="AB140" s="43"/>
      <c r="AC140" s="43"/>
      <c r="AD140" s="25"/>
      <c r="AE140" s="60"/>
      <c r="AF140" s="74"/>
    </row>
    <row r="141" spans="1:32" ht="13.5" customHeight="1" x14ac:dyDescent="0.25">
      <c r="C141" s="37"/>
      <c r="D141" s="37"/>
      <c r="E141" s="25"/>
      <c r="F141" s="60"/>
      <c r="G141" s="75"/>
      <c r="H141" s="45"/>
      <c r="I141" s="37"/>
      <c r="J141" s="37"/>
      <c r="K141" s="25"/>
      <c r="L141" s="60"/>
      <c r="M141" s="74"/>
      <c r="N141" s="212"/>
      <c r="O141" s="43">
        <v>0.71805555555555556</v>
      </c>
      <c r="P141" s="43">
        <v>6.9444444444444447E-4</v>
      </c>
      <c r="Q141" s="213" t="s">
        <v>66</v>
      </c>
      <c r="R141" s="57" t="s">
        <v>12</v>
      </c>
      <c r="S141" s="74"/>
      <c r="T141" s="49"/>
      <c r="U141" s="43"/>
      <c r="V141" s="43"/>
      <c r="W141" s="25"/>
      <c r="X141" s="60"/>
      <c r="Y141" s="74"/>
      <c r="AA141" s="49"/>
      <c r="AB141" s="43"/>
      <c r="AC141" s="43"/>
      <c r="AD141" s="25"/>
      <c r="AE141" s="60"/>
      <c r="AF141" s="74"/>
    </row>
    <row r="142" spans="1:32" ht="13.5" customHeight="1" x14ac:dyDescent="0.25">
      <c r="C142" s="37"/>
      <c r="D142" s="37"/>
      <c r="E142" s="25"/>
      <c r="F142" s="60"/>
      <c r="G142" s="75"/>
      <c r="H142" s="45"/>
      <c r="I142" s="37"/>
      <c r="J142" s="37"/>
      <c r="K142" s="25"/>
      <c r="L142" s="60"/>
      <c r="M142" s="74"/>
      <c r="N142" s="212"/>
      <c r="O142" s="43">
        <v>0.71875</v>
      </c>
      <c r="P142" s="43">
        <v>6.9444444444444447E-4</v>
      </c>
      <c r="Q142" s="213" t="s">
        <v>66</v>
      </c>
      <c r="R142" s="57" t="s">
        <v>11</v>
      </c>
      <c r="S142" s="74"/>
      <c r="T142" s="49"/>
      <c r="U142" s="43"/>
      <c r="V142" s="43"/>
      <c r="W142" s="25"/>
      <c r="X142" s="60"/>
      <c r="Y142" s="74"/>
      <c r="AA142" s="49"/>
      <c r="AB142" s="43"/>
      <c r="AC142" s="43"/>
      <c r="AD142" s="25"/>
      <c r="AE142" s="60"/>
      <c r="AF142" s="74"/>
    </row>
    <row r="143" spans="1:32" ht="13.5" customHeight="1" x14ac:dyDescent="0.25">
      <c r="C143" s="37"/>
      <c r="D143" s="37"/>
      <c r="E143" s="25"/>
      <c r="F143" s="60"/>
      <c r="G143" s="75"/>
      <c r="H143" s="45"/>
      <c r="I143" s="37"/>
      <c r="J143" s="37"/>
      <c r="K143" s="25"/>
      <c r="L143" s="60"/>
      <c r="M143" s="74"/>
      <c r="N143" s="212"/>
      <c r="O143" s="43">
        <v>0.71944444444444444</v>
      </c>
      <c r="P143" s="43">
        <v>6.9444444444444447E-4</v>
      </c>
      <c r="Q143" s="213" t="s">
        <v>66</v>
      </c>
      <c r="R143" s="57" t="s">
        <v>13</v>
      </c>
      <c r="S143" s="74"/>
      <c r="T143" s="49"/>
      <c r="U143" s="43"/>
      <c r="V143" s="43"/>
      <c r="W143" s="25"/>
      <c r="X143" s="60"/>
      <c r="Y143" s="74"/>
      <c r="AA143" s="49"/>
      <c r="AB143" s="43"/>
      <c r="AC143" s="43"/>
      <c r="AD143" s="25"/>
      <c r="AE143" s="60"/>
      <c r="AF143" s="74"/>
    </row>
    <row r="144" spans="1:32" ht="13.5" customHeight="1" x14ac:dyDescent="0.25">
      <c r="C144" s="37"/>
      <c r="D144" s="37"/>
      <c r="E144" s="25"/>
      <c r="F144" s="60"/>
      <c r="G144" s="75"/>
      <c r="H144" s="45"/>
      <c r="I144" s="37"/>
      <c r="J144" s="37"/>
      <c r="K144" s="25"/>
      <c r="L144" s="60"/>
      <c r="M144" s="74"/>
      <c r="N144" s="212"/>
      <c r="O144" s="43">
        <v>0.72013888888888888</v>
      </c>
      <c r="P144" s="43">
        <v>6.9444444444444447E-4</v>
      </c>
      <c r="Q144" s="213" t="s">
        <v>66</v>
      </c>
      <c r="R144" s="57" t="s">
        <v>21</v>
      </c>
      <c r="S144" s="74"/>
      <c r="T144" s="49"/>
      <c r="U144" s="43"/>
      <c r="V144" s="43"/>
      <c r="W144" s="25"/>
      <c r="X144" s="60"/>
      <c r="Y144" s="74"/>
      <c r="AA144" s="49"/>
      <c r="AB144" s="43"/>
      <c r="AC144" s="43"/>
      <c r="AD144" s="25"/>
      <c r="AE144" s="60"/>
      <c r="AF144" s="74"/>
    </row>
    <row r="145" spans="1:165" ht="13.5" customHeight="1" x14ac:dyDescent="0.25">
      <c r="C145" s="37">
        <v>0.73958333333333337</v>
      </c>
      <c r="D145" s="37">
        <v>0</v>
      </c>
      <c r="E145" s="34" t="s">
        <v>87</v>
      </c>
      <c r="F145" s="56" t="s">
        <v>5</v>
      </c>
      <c r="G145" s="75"/>
      <c r="H145" s="45"/>
      <c r="I145" s="37">
        <v>0.51041666666666663</v>
      </c>
      <c r="J145" s="37">
        <v>0</v>
      </c>
      <c r="K145" s="34" t="s">
        <v>167</v>
      </c>
      <c r="L145" s="56" t="s">
        <v>5</v>
      </c>
      <c r="M145" s="68"/>
      <c r="N145" s="212"/>
      <c r="O145" s="43">
        <v>0.73958333333333337</v>
      </c>
      <c r="P145" s="43">
        <v>1.9444444444444445E-2</v>
      </c>
      <c r="Q145" s="211" t="s">
        <v>87</v>
      </c>
      <c r="R145" s="57" t="s">
        <v>5</v>
      </c>
      <c r="S145" s="74"/>
      <c r="T145" s="49"/>
      <c r="U145" s="43">
        <v>0.73958333333333337</v>
      </c>
      <c r="V145" s="43">
        <v>2.4305555555555556E-2</v>
      </c>
      <c r="W145" s="34" t="s">
        <v>87</v>
      </c>
      <c r="X145" s="60" t="s">
        <v>5</v>
      </c>
      <c r="Y145" s="74"/>
      <c r="AA145" s="49"/>
      <c r="AB145" s="43">
        <v>0.88888888888888884</v>
      </c>
      <c r="AC145" s="43">
        <v>2.4305555555555556E-2</v>
      </c>
      <c r="AD145" s="34" t="s">
        <v>93</v>
      </c>
      <c r="AE145" s="60" t="s">
        <v>5</v>
      </c>
      <c r="AF145" s="74"/>
    </row>
    <row r="146" spans="1:165" ht="13.5" customHeight="1" x14ac:dyDescent="0.2">
      <c r="C146" s="37">
        <v>0.76388888888888895</v>
      </c>
      <c r="D146" s="37">
        <v>2.4305555555555552E-2</v>
      </c>
      <c r="E146" s="25" t="s">
        <v>66</v>
      </c>
      <c r="F146" s="60" t="s">
        <v>8</v>
      </c>
      <c r="G146" s="75"/>
      <c r="H146" s="45"/>
      <c r="I146" s="37">
        <f>I145+J146</f>
        <v>0.53472222222222221</v>
      </c>
      <c r="J146" s="37">
        <v>2.4305555555555552E-2</v>
      </c>
      <c r="K146" s="25" t="s">
        <v>66</v>
      </c>
      <c r="L146" s="60" t="s">
        <v>8</v>
      </c>
      <c r="M146" s="74"/>
      <c r="N146" s="212"/>
      <c r="O146" s="149">
        <v>0.76388888888888895</v>
      </c>
      <c r="P146" s="149">
        <v>2.4305555555555556E-2</v>
      </c>
      <c r="Q146" s="213" t="s">
        <v>66</v>
      </c>
      <c r="R146" s="57" t="s">
        <v>8</v>
      </c>
      <c r="S146" s="74"/>
      <c r="T146" s="49"/>
      <c r="U146" s="42">
        <f>U145+V145</f>
        <v>0.76388888888888895</v>
      </c>
      <c r="V146" s="42">
        <v>2.0833333333333333E-3</v>
      </c>
      <c r="W146" s="25" t="s">
        <v>66</v>
      </c>
      <c r="X146" s="60" t="s">
        <v>8</v>
      </c>
      <c r="Y146" s="74"/>
      <c r="AA146" s="49"/>
      <c r="AB146" s="42">
        <f>AB145+AC145</f>
        <v>0.91319444444444442</v>
      </c>
      <c r="AC146" s="42">
        <v>2.0833333333333333E-3</v>
      </c>
      <c r="AD146" s="25" t="s">
        <v>66</v>
      </c>
      <c r="AE146" s="60" t="s">
        <v>8</v>
      </c>
      <c r="AF146" s="74"/>
    </row>
    <row r="147" spans="1:165" ht="13.5" customHeight="1" x14ac:dyDescent="0.2">
      <c r="C147" s="37">
        <v>0.76597222222222228</v>
      </c>
      <c r="D147" s="149">
        <v>2.0833333333333333E-3</v>
      </c>
      <c r="E147" s="25" t="s">
        <v>66</v>
      </c>
      <c r="F147" s="60" t="s">
        <v>12</v>
      </c>
      <c r="G147" s="75"/>
      <c r="H147" s="45"/>
      <c r="I147" s="37">
        <f t="shared" ref="I147:I155" si="9">I146+J147</f>
        <v>0.53680555555555554</v>
      </c>
      <c r="J147" s="149">
        <v>2.0833333333333333E-3</v>
      </c>
      <c r="K147" s="25" t="s">
        <v>66</v>
      </c>
      <c r="L147" s="60" t="s">
        <v>12</v>
      </c>
      <c r="M147" s="74"/>
      <c r="N147" s="212"/>
      <c r="O147" s="149">
        <v>0.76597222222222228</v>
      </c>
      <c r="P147" s="149">
        <v>2.0833333333333333E-3</v>
      </c>
      <c r="Q147" s="213" t="s">
        <v>66</v>
      </c>
      <c r="R147" s="57" t="s">
        <v>12</v>
      </c>
      <c r="S147" s="74"/>
      <c r="T147" s="49"/>
      <c r="U147" s="42">
        <f t="shared" ref="U147:U155" si="10">U146+V146</f>
        <v>0.76597222222222228</v>
      </c>
      <c r="V147" s="37">
        <v>2.0833333333333333E-3</v>
      </c>
      <c r="W147" s="25" t="s">
        <v>66</v>
      </c>
      <c r="X147" s="60" t="s">
        <v>12</v>
      </c>
      <c r="Y147" s="74"/>
      <c r="AA147" s="49"/>
      <c r="AB147" s="42">
        <f t="shared" ref="AB147:AB155" si="11">AB146+AC146</f>
        <v>0.91527777777777775</v>
      </c>
      <c r="AC147" s="37">
        <v>2.0833333333333333E-3</v>
      </c>
      <c r="AD147" s="25" t="s">
        <v>66</v>
      </c>
      <c r="AE147" s="60" t="s">
        <v>12</v>
      </c>
      <c r="AF147" s="74"/>
    </row>
    <row r="148" spans="1:165" ht="13.5" customHeight="1" x14ac:dyDescent="0.2">
      <c r="C148" s="37">
        <v>0.7680555555555556</v>
      </c>
      <c r="D148" s="149">
        <v>2.0833333333333333E-3</v>
      </c>
      <c r="E148" s="25" t="s">
        <v>66</v>
      </c>
      <c r="F148" s="60" t="s">
        <v>11</v>
      </c>
      <c r="G148" s="75"/>
      <c r="H148" s="45"/>
      <c r="I148" s="37">
        <f t="shared" si="9"/>
        <v>0.53888888888888886</v>
      </c>
      <c r="J148" s="149">
        <v>2.0833333333333333E-3</v>
      </c>
      <c r="K148" s="25" t="s">
        <v>66</v>
      </c>
      <c r="L148" s="60" t="s">
        <v>11</v>
      </c>
      <c r="M148" s="74"/>
      <c r="N148" s="212"/>
      <c r="O148" s="149">
        <v>0.7680555555555556</v>
      </c>
      <c r="P148" s="149">
        <v>2.0833333333333333E-3</v>
      </c>
      <c r="Q148" s="213" t="s">
        <v>66</v>
      </c>
      <c r="R148" s="57" t="s">
        <v>11</v>
      </c>
      <c r="S148" s="74"/>
      <c r="T148" s="49"/>
      <c r="U148" s="42">
        <f t="shared" si="10"/>
        <v>0.7680555555555556</v>
      </c>
      <c r="V148" s="37">
        <v>2.0833333333333333E-3</v>
      </c>
      <c r="W148" s="25" t="s">
        <v>66</v>
      </c>
      <c r="X148" s="60" t="s">
        <v>11</v>
      </c>
      <c r="Y148" s="74"/>
      <c r="AA148" s="49"/>
      <c r="AB148" s="42">
        <f t="shared" si="11"/>
        <v>0.91736111111111107</v>
      </c>
      <c r="AC148" s="37">
        <v>2.0833333333333333E-3</v>
      </c>
      <c r="AD148" s="25" t="s">
        <v>66</v>
      </c>
      <c r="AE148" s="60" t="s">
        <v>11</v>
      </c>
      <c r="AF148" s="74"/>
    </row>
    <row r="149" spans="1:165" ht="13.5" customHeight="1" x14ac:dyDescent="0.2">
      <c r="C149" s="37">
        <v>0.77013888888888893</v>
      </c>
      <c r="D149" s="149">
        <v>2.0833333333333333E-3</v>
      </c>
      <c r="E149" s="25" t="s">
        <v>66</v>
      </c>
      <c r="F149" s="60" t="s">
        <v>13</v>
      </c>
      <c r="G149" s="75"/>
      <c r="H149" s="45"/>
      <c r="I149" s="37">
        <f t="shared" si="9"/>
        <v>0.54097222222222219</v>
      </c>
      <c r="J149" s="149">
        <v>2.0833333333333333E-3</v>
      </c>
      <c r="K149" s="25" t="s">
        <v>66</v>
      </c>
      <c r="L149" s="60" t="s">
        <v>13</v>
      </c>
      <c r="M149" s="74"/>
      <c r="N149" s="212"/>
      <c r="O149" s="149">
        <v>0.77013888888888893</v>
      </c>
      <c r="P149" s="149">
        <v>2.0833333333333333E-3</v>
      </c>
      <c r="Q149" s="213" t="s">
        <v>66</v>
      </c>
      <c r="R149" s="57" t="s">
        <v>13</v>
      </c>
      <c r="S149" s="74"/>
      <c r="T149" s="49"/>
      <c r="U149" s="42">
        <f t="shared" si="10"/>
        <v>0.77013888888888893</v>
      </c>
      <c r="V149" s="37">
        <v>2.0833333333333333E-3</v>
      </c>
      <c r="W149" s="25" t="s">
        <v>66</v>
      </c>
      <c r="X149" s="60" t="s">
        <v>13</v>
      </c>
      <c r="Y149" s="74"/>
      <c r="AA149" s="49"/>
      <c r="AB149" s="42">
        <f t="shared" si="11"/>
        <v>0.9194444444444444</v>
      </c>
      <c r="AC149" s="37">
        <v>2.0833333333333333E-3</v>
      </c>
      <c r="AD149" s="25" t="s">
        <v>66</v>
      </c>
      <c r="AE149" s="60" t="s">
        <v>13</v>
      </c>
      <c r="AF149" s="74"/>
    </row>
    <row r="150" spans="1:165" ht="13.5" customHeight="1" x14ac:dyDescent="0.2">
      <c r="C150" s="37">
        <v>0.77222222222222225</v>
      </c>
      <c r="D150" s="149">
        <v>2.0833333333333333E-3</v>
      </c>
      <c r="E150" s="25" t="s">
        <v>66</v>
      </c>
      <c r="F150" s="60" t="s">
        <v>21</v>
      </c>
      <c r="G150" s="75"/>
      <c r="H150" s="45"/>
      <c r="I150" s="37">
        <f t="shared" si="9"/>
        <v>0.54305555555555551</v>
      </c>
      <c r="J150" s="149">
        <v>2.0833333333333333E-3</v>
      </c>
      <c r="K150" s="25" t="s">
        <v>66</v>
      </c>
      <c r="L150" s="60" t="s">
        <v>21</v>
      </c>
      <c r="M150" s="74"/>
      <c r="N150" s="212"/>
      <c r="O150" s="149">
        <v>0.77222222222222225</v>
      </c>
      <c r="P150" s="149">
        <v>2.0833333333333333E-3</v>
      </c>
      <c r="Q150" s="213" t="s">
        <v>66</v>
      </c>
      <c r="R150" s="57" t="s">
        <v>21</v>
      </c>
      <c r="S150" s="74"/>
      <c r="T150" s="49"/>
      <c r="U150" s="42">
        <f t="shared" si="10"/>
        <v>0.77222222222222225</v>
      </c>
      <c r="V150" s="37">
        <v>2.0833333333333333E-3</v>
      </c>
      <c r="W150" s="25" t="s">
        <v>66</v>
      </c>
      <c r="X150" s="60" t="s">
        <v>21</v>
      </c>
      <c r="Y150" s="74"/>
      <c r="AA150" s="49"/>
      <c r="AB150" s="42">
        <f t="shared" si="11"/>
        <v>0.92152777777777772</v>
      </c>
      <c r="AC150" s="37">
        <v>2.0833333333333333E-3</v>
      </c>
      <c r="AD150" s="25" t="s">
        <v>66</v>
      </c>
      <c r="AE150" s="60" t="s">
        <v>21</v>
      </c>
      <c r="AF150" s="74"/>
    </row>
    <row r="151" spans="1:165" ht="13.5" customHeight="1" x14ac:dyDescent="0.2">
      <c r="C151" s="37">
        <v>0.77430555555555558</v>
      </c>
      <c r="D151" s="149">
        <v>2.0833333333333333E-3</v>
      </c>
      <c r="E151" s="25" t="s">
        <v>67</v>
      </c>
      <c r="F151" s="56" t="s">
        <v>35</v>
      </c>
      <c r="G151" s="75"/>
      <c r="H151" s="45"/>
      <c r="I151" s="37">
        <f t="shared" si="9"/>
        <v>0.54513888888888884</v>
      </c>
      <c r="J151" s="149">
        <v>2.0833333333333333E-3</v>
      </c>
      <c r="K151" s="25" t="s">
        <v>67</v>
      </c>
      <c r="L151" s="56" t="s">
        <v>35</v>
      </c>
      <c r="M151" s="68"/>
      <c r="N151" s="19"/>
      <c r="O151" s="149">
        <v>0.79305555555555562</v>
      </c>
      <c r="P151" s="149">
        <v>2.0833333333333332E-2</v>
      </c>
      <c r="Q151" s="213" t="s">
        <v>67</v>
      </c>
      <c r="R151" s="57" t="s">
        <v>35</v>
      </c>
      <c r="S151" s="68"/>
      <c r="T151" s="19"/>
      <c r="U151" s="42">
        <f t="shared" si="10"/>
        <v>0.77430555555555558</v>
      </c>
      <c r="V151" s="42">
        <v>2.0833333333333332E-2</v>
      </c>
      <c r="W151" s="25" t="s">
        <v>67</v>
      </c>
      <c r="X151" s="56" t="s">
        <v>35</v>
      </c>
      <c r="Y151" s="68"/>
      <c r="AA151" s="19"/>
      <c r="AB151" s="42">
        <f t="shared" si="11"/>
        <v>0.92361111111111105</v>
      </c>
      <c r="AC151" s="42">
        <v>2.0833333333333332E-2</v>
      </c>
      <c r="AD151" s="25" t="s">
        <v>67</v>
      </c>
      <c r="AE151" s="56" t="s">
        <v>35</v>
      </c>
      <c r="AF151" s="68"/>
    </row>
    <row r="152" spans="1:165" ht="13.5" customHeight="1" x14ac:dyDescent="0.2">
      <c r="C152" s="37">
        <v>0.77638888888888891</v>
      </c>
      <c r="D152" s="149">
        <v>2.0833333333333333E-3</v>
      </c>
      <c r="E152" s="25" t="s">
        <v>67</v>
      </c>
      <c r="F152" s="56" t="s">
        <v>33</v>
      </c>
      <c r="G152" s="75"/>
      <c r="H152" s="45"/>
      <c r="I152" s="37">
        <f t="shared" si="9"/>
        <v>0.54722222222222217</v>
      </c>
      <c r="J152" s="149">
        <v>2.0833333333333333E-3</v>
      </c>
      <c r="K152" s="25" t="s">
        <v>67</v>
      </c>
      <c r="L152" s="56" t="s">
        <v>33</v>
      </c>
      <c r="M152" s="68"/>
      <c r="N152" s="19"/>
      <c r="O152" s="149">
        <v>0.79513888888888895</v>
      </c>
      <c r="P152" s="149">
        <v>2.0833333333333333E-3</v>
      </c>
      <c r="Q152" s="213" t="s">
        <v>67</v>
      </c>
      <c r="R152" s="57" t="s">
        <v>33</v>
      </c>
      <c r="S152" s="68"/>
      <c r="T152" s="14"/>
      <c r="U152" s="42">
        <f t="shared" si="10"/>
        <v>0.79513888888888895</v>
      </c>
      <c r="V152" s="149">
        <v>2.0833333333333333E-3</v>
      </c>
      <c r="W152" s="25" t="s">
        <v>67</v>
      </c>
      <c r="X152" s="56" t="s">
        <v>33</v>
      </c>
      <c r="Y152" s="68"/>
      <c r="AA152" s="14"/>
      <c r="AB152" s="42">
        <f t="shared" si="11"/>
        <v>0.94444444444444442</v>
      </c>
      <c r="AC152" s="149">
        <v>2.0833333333333333E-3</v>
      </c>
      <c r="AD152" s="25" t="s">
        <v>67</v>
      </c>
      <c r="AE152" s="56" t="s">
        <v>33</v>
      </c>
      <c r="AF152" s="68"/>
    </row>
    <row r="153" spans="1:165" ht="13.5" customHeight="1" x14ac:dyDescent="0.2">
      <c r="C153" s="37">
        <v>0.77847222222222223</v>
      </c>
      <c r="D153" s="149">
        <v>2.0833333333333333E-3</v>
      </c>
      <c r="E153" s="25" t="s">
        <v>67</v>
      </c>
      <c r="F153" s="60" t="s">
        <v>57</v>
      </c>
      <c r="G153" s="75"/>
      <c r="H153" s="45"/>
      <c r="I153" s="37">
        <f t="shared" si="9"/>
        <v>0.54930555555555549</v>
      </c>
      <c r="J153" s="149">
        <v>2.0833333333333333E-3</v>
      </c>
      <c r="K153" s="25" t="s">
        <v>67</v>
      </c>
      <c r="L153" s="60" t="s">
        <v>57</v>
      </c>
      <c r="M153" s="74"/>
      <c r="N153" s="206"/>
      <c r="O153" s="149">
        <v>0.79722222222222228</v>
      </c>
      <c r="P153" s="149">
        <v>2.0833333333333333E-3</v>
      </c>
      <c r="Q153" s="213" t="s">
        <v>67</v>
      </c>
      <c r="R153" s="57" t="s">
        <v>57</v>
      </c>
      <c r="S153" s="74"/>
      <c r="T153" s="20"/>
      <c r="U153" s="42">
        <f t="shared" si="10"/>
        <v>0.79722222222222228</v>
      </c>
      <c r="V153" s="149">
        <v>2.0833333333333333E-3</v>
      </c>
      <c r="W153" s="25" t="s">
        <v>67</v>
      </c>
      <c r="X153" s="60" t="s">
        <v>57</v>
      </c>
      <c r="Y153" s="74"/>
      <c r="AA153" s="20"/>
      <c r="AB153" s="42">
        <f t="shared" si="11"/>
        <v>0.94652777777777775</v>
      </c>
      <c r="AC153" s="149">
        <v>2.0833333333333333E-3</v>
      </c>
      <c r="AD153" s="25" t="s">
        <v>67</v>
      </c>
      <c r="AE153" s="60" t="s">
        <v>57</v>
      </c>
      <c r="AF153" s="74"/>
    </row>
    <row r="154" spans="1:165" ht="13.5" customHeight="1" x14ac:dyDescent="0.2">
      <c r="C154" s="37">
        <v>0.78055555555555556</v>
      </c>
      <c r="D154" s="149">
        <v>2.0833333333333333E-3</v>
      </c>
      <c r="E154" s="25" t="s">
        <v>67</v>
      </c>
      <c r="F154" s="60" t="s">
        <v>58</v>
      </c>
      <c r="G154" s="75"/>
      <c r="H154" s="45"/>
      <c r="I154" s="37">
        <f t="shared" si="9"/>
        <v>0.55138888888888882</v>
      </c>
      <c r="J154" s="149">
        <v>2.0833333333333333E-3</v>
      </c>
      <c r="K154" s="25" t="s">
        <v>67</v>
      </c>
      <c r="L154" s="60" t="s">
        <v>58</v>
      </c>
      <c r="M154" s="74"/>
      <c r="N154" s="206"/>
      <c r="O154" s="149">
        <v>0.7993055555555556</v>
      </c>
      <c r="P154" s="149">
        <v>2.0833333333333333E-3</v>
      </c>
      <c r="Q154" s="213" t="s">
        <v>67</v>
      </c>
      <c r="R154" s="57" t="s">
        <v>58</v>
      </c>
      <c r="S154" s="74"/>
      <c r="T154" s="20"/>
      <c r="U154" s="42">
        <f t="shared" si="10"/>
        <v>0.7993055555555556</v>
      </c>
      <c r="V154" s="149">
        <v>2.0833333333333333E-3</v>
      </c>
      <c r="W154" s="25" t="s">
        <v>67</v>
      </c>
      <c r="X154" s="60" t="s">
        <v>58</v>
      </c>
      <c r="Y154" s="74"/>
      <c r="AA154" s="20"/>
      <c r="AB154" s="42">
        <f t="shared" si="11"/>
        <v>0.94861111111111107</v>
      </c>
      <c r="AC154" s="149">
        <v>2.0833333333333333E-3</v>
      </c>
      <c r="AD154" s="25" t="s">
        <v>67</v>
      </c>
      <c r="AE154" s="60" t="s">
        <v>58</v>
      </c>
      <c r="AF154" s="74"/>
    </row>
    <row r="155" spans="1:165" ht="13.5" customHeight="1" x14ac:dyDescent="0.2">
      <c r="C155" s="37">
        <v>0.78263888888888888</v>
      </c>
      <c r="D155" s="149">
        <v>2.0833333333333333E-3</v>
      </c>
      <c r="E155" s="25" t="s">
        <v>67</v>
      </c>
      <c r="F155" s="60" t="s">
        <v>59</v>
      </c>
      <c r="G155" s="75"/>
      <c r="H155" s="45"/>
      <c r="I155" s="37">
        <f t="shared" si="9"/>
        <v>0.55347222222222214</v>
      </c>
      <c r="J155" s="149">
        <v>2.0833333333333333E-3</v>
      </c>
      <c r="K155" s="25" t="s">
        <v>67</v>
      </c>
      <c r="L155" s="60" t="s">
        <v>59</v>
      </c>
      <c r="M155" s="74"/>
      <c r="N155" s="206"/>
      <c r="O155" s="149">
        <v>0.80138888888888893</v>
      </c>
      <c r="P155" s="149">
        <v>2.0833333333333333E-3</v>
      </c>
      <c r="Q155" s="213" t="s">
        <v>67</v>
      </c>
      <c r="R155" s="57" t="s">
        <v>59</v>
      </c>
      <c r="S155" s="74"/>
      <c r="T155" s="20"/>
      <c r="U155" s="42">
        <f t="shared" si="10"/>
        <v>0.80138888888888893</v>
      </c>
      <c r="V155" s="149">
        <v>2.0833333333333333E-3</v>
      </c>
      <c r="W155" s="25" t="s">
        <v>67</v>
      </c>
      <c r="X155" s="60" t="s">
        <v>59</v>
      </c>
      <c r="Y155" s="74"/>
      <c r="AA155" s="20"/>
      <c r="AB155" s="42">
        <f t="shared" si="11"/>
        <v>0.9506944444444444</v>
      </c>
      <c r="AC155" s="149">
        <v>2.0833333333333333E-3</v>
      </c>
      <c r="AD155" s="25" t="s">
        <v>67</v>
      </c>
      <c r="AE155" s="60" t="s">
        <v>59</v>
      </c>
      <c r="AF155" s="74"/>
    </row>
    <row r="156" spans="1:165" ht="13.5" customHeight="1" x14ac:dyDescent="0.2">
      <c r="C156" s="40">
        <v>4.3055555555555514E-2</v>
      </c>
      <c r="D156" s="37"/>
      <c r="E156" s="25"/>
      <c r="F156" s="56"/>
      <c r="G156" s="75"/>
      <c r="H156" s="45"/>
      <c r="I156" s="40">
        <f>I155-I145</f>
        <v>4.3055555555555514E-2</v>
      </c>
      <c r="J156" s="37"/>
      <c r="K156" s="25"/>
      <c r="L156" s="56"/>
      <c r="M156" s="68"/>
      <c r="N156" s="206"/>
      <c r="O156" s="203"/>
      <c r="P156" s="149">
        <f>SUM(P140:P155)</f>
        <v>0.10347222222222227</v>
      </c>
      <c r="Q156" s="205"/>
      <c r="R156" s="205"/>
      <c r="S156" s="75"/>
      <c r="T156" s="20"/>
      <c r="U156" s="40"/>
      <c r="V156" s="40">
        <f>SUM(V145:V155)</f>
        <v>6.3888888888888884E-2</v>
      </c>
      <c r="Y156" s="75"/>
      <c r="AA156" s="20"/>
      <c r="AB156" s="40"/>
      <c r="AC156" s="40">
        <f>SUM(AC145:AC155)</f>
        <v>6.3888888888888884E-2</v>
      </c>
      <c r="AF156" s="75"/>
    </row>
    <row r="157" spans="1:165" ht="13.5" customHeight="1" x14ac:dyDescent="0.25">
      <c r="C157" s="37"/>
      <c r="D157" s="37"/>
      <c r="E157" s="21"/>
      <c r="F157" s="20"/>
      <c r="G157" s="75"/>
      <c r="H157" s="45"/>
      <c r="I157" s="37"/>
      <c r="J157" s="37"/>
      <c r="K157" s="21"/>
      <c r="L157" s="20"/>
      <c r="M157" s="78"/>
      <c r="N157" s="206"/>
      <c r="O157" s="205"/>
      <c r="P157" s="205"/>
      <c r="Q157" s="227"/>
      <c r="R157" s="205"/>
      <c r="S157" s="75"/>
      <c r="T157" s="20"/>
      <c r="U157" s="2"/>
      <c r="V157" s="2"/>
      <c r="W157" s="7"/>
      <c r="Y157" s="75"/>
      <c r="AA157" s="20"/>
      <c r="AB157" s="2"/>
      <c r="AC157" s="2"/>
      <c r="AD157" s="7"/>
      <c r="AF157" s="75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  <c r="BZ157" s="7"/>
      <c r="CA157" s="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  <c r="CP157" s="7"/>
      <c r="CQ157" s="7"/>
      <c r="CR157" s="7"/>
      <c r="CS157" s="7"/>
      <c r="CT157" s="7"/>
      <c r="CU157" s="7"/>
      <c r="CV157" s="7"/>
      <c r="CW157" s="7"/>
      <c r="CX157" s="7"/>
      <c r="CY157" s="7"/>
      <c r="CZ157" s="7"/>
      <c r="DA157" s="7"/>
      <c r="DB157" s="7"/>
      <c r="DC157" s="7"/>
      <c r="DD157" s="7"/>
      <c r="DE157" s="7"/>
      <c r="DF157" s="7"/>
      <c r="DG157" s="7"/>
      <c r="DH157" s="7"/>
      <c r="DI157" s="7"/>
      <c r="DJ157" s="7"/>
      <c r="DK157" s="7"/>
      <c r="DL157" s="7"/>
      <c r="DM157" s="7"/>
      <c r="DN157" s="7"/>
      <c r="DO157" s="7"/>
      <c r="DP157" s="7"/>
      <c r="DQ157" s="7"/>
      <c r="DR157" s="7"/>
      <c r="DS157" s="7"/>
      <c r="DT157" s="7"/>
      <c r="DU157" s="7"/>
      <c r="DV157" s="7"/>
      <c r="DW157" s="7"/>
      <c r="DX157" s="7"/>
      <c r="DY157" s="7"/>
      <c r="DZ157" s="7"/>
      <c r="EA157" s="7"/>
      <c r="EB157" s="7"/>
      <c r="EC157" s="7"/>
      <c r="ED157" s="7"/>
      <c r="EE157" s="7"/>
      <c r="EF157" s="7"/>
      <c r="EG157" s="7"/>
      <c r="EH157" s="7"/>
      <c r="EI157" s="7"/>
      <c r="EJ157" s="7"/>
      <c r="EK157" s="7"/>
      <c r="EL157" s="7"/>
      <c r="EM157" s="7"/>
      <c r="EN157" s="7"/>
      <c r="EO157" s="7"/>
      <c r="EP157" s="7"/>
      <c r="EQ157" s="7"/>
      <c r="ER157" s="7"/>
      <c r="ES157" s="7"/>
      <c r="ET157" s="7"/>
      <c r="EU157" s="7"/>
      <c r="EV157" s="7"/>
      <c r="EW157" s="7"/>
      <c r="EX157" s="7"/>
      <c r="EY157" s="7"/>
      <c r="EZ157" s="7"/>
      <c r="FA157" s="7"/>
      <c r="FB157" s="7"/>
      <c r="FC157" s="7"/>
      <c r="FD157" s="7"/>
      <c r="FE157" s="7"/>
      <c r="FF157" s="7"/>
      <c r="FG157" s="7"/>
      <c r="FH157" s="7"/>
      <c r="FI157" s="7"/>
    </row>
    <row r="158" spans="1:165" ht="13.5" customHeight="1" x14ac:dyDescent="0.25">
      <c r="C158" s="37"/>
      <c r="D158" s="37"/>
      <c r="E158" s="21"/>
      <c r="F158" s="20"/>
      <c r="G158" s="75"/>
      <c r="H158" s="45"/>
      <c r="I158" s="37"/>
      <c r="J158" s="37"/>
      <c r="K158" s="21"/>
      <c r="L158" s="20"/>
      <c r="M158" s="78"/>
      <c r="N158" s="206"/>
      <c r="O158" s="205"/>
      <c r="P158" s="205"/>
      <c r="Q158" s="227"/>
      <c r="R158" s="205"/>
      <c r="S158" s="75"/>
      <c r="T158" s="20"/>
      <c r="U158" s="2"/>
      <c r="V158" s="2"/>
      <c r="W158" s="7"/>
      <c r="Y158" s="75"/>
      <c r="AA158" s="20"/>
      <c r="AB158" s="2"/>
      <c r="AC158" s="2"/>
      <c r="AD158" s="7"/>
      <c r="AF158" s="75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  <c r="BZ158" s="7"/>
      <c r="CA158" s="7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7"/>
      <c r="CO158" s="7"/>
      <c r="CP158" s="7"/>
      <c r="CQ158" s="7"/>
      <c r="CR158" s="7"/>
      <c r="CS158" s="7"/>
      <c r="CT158" s="7"/>
      <c r="CU158" s="7"/>
      <c r="CV158" s="7"/>
      <c r="CW158" s="7"/>
      <c r="CX158" s="7"/>
      <c r="CY158" s="7"/>
      <c r="CZ158" s="7"/>
      <c r="DA158" s="7"/>
      <c r="DB158" s="7"/>
      <c r="DC158" s="7"/>
      <c r="DD158" s="7"/>
      <c r="DE158" s="7"/>
      <c r="DF158" s="7"/>
      <c r="DG158" s="7"/>
      <c r="DH158" s="7"/>
      <c r="DI158" s="7"/>
      <c r="DJ158" s="7"/>
      <c r="DK158" s="7"/>
      <c r="DL158" s="7"/>
      <c r="DM158" s="7"/>
      <c r="DN158" s="7"/>
      <c r="DO158" s="7"/>
      <c r="DP158" s="7"/>
      <c r="DQ158" s="7"/>
      <c r="DR158" s="7"/>
      <c r="DS158" s="7"/>
      <c r="DT158" s="7"/>
      <c r="DU158" s="7"/>
      <c r="DV158" s="7"/>
      <c r="DW158" s="7"/>
      <c r="DX158" s="7"/>
      <c r="DY158" s="7"/>
      <c r="DZ158" s="7"/>
      <c r="EA158" s="7"/>
      <c r="EB158" s="7"/>
      <c r="EC158" s="7"/>
      <c r="ED158" s="7"/>
      <c r="EE158" s="7"/>
      <c r="EF158" s="7"/>
      <c r="EG158" s="7"/>
      <c r="EH158" s="7"/>
      <c r="EI158" s="7"/>
      <c r="EJ158" s="7"/>
      <c r="EK158" s="7"/>
      <c r="EL158" s="7"/>
      <c r="EM158" s="7"/>
      <c r="EN158" s="7"/>
      <c r="EO158" s="7"/>
      <c r="EP158" s="7"/>
      <c r="EQ158" s="7"/>
      <c r="ER158" s="7"/>
      <c r="ES158" s="7"/>
      <c r="ET158" s="7"/>
      <c r="EU158" s="7"/>
      <c r="EV158" s="7"/>
      <c r="EW158" s="7"/>
      <c r="EX158" s="7"/>
      <c r="EY158" s="7"/>
      <c r="EZ158" s="7"/>
      <c r="FA158" s="7"/>
      <c r="FB158" s="7"/>
      <c r="FC158" s="7"/>
      <c r="FD158" s="7"/>
      <c r="FE158" s="7"/>
      <c r="FF158" s="7"/>
      <c r="FG158" s="7"/>
      <c r="FH158" s="7"/>
      <c r="FI158" s="7"/>
    </row>
    <row r="159" spans="1:165" ht="13.5" customHeight="1" thickBot="1" x14ac:dyDescent="0.3">
      <c r="C159" s="37"/>
      <c r="D159" s="37"/>
      <c r="E159" s="21"/>
      <c r="F159" s="20"/>
      <c r="G159" s="75"/>
      <c r="H159" s="45"/>
      <c r="I159" s="37"/>
      <c r="J159" s="37"/>
      <c r="K159" s="21"/>
      <c r="L159" s="20"/>
      <c r="M159" s="78"/>
      <c r="N159" s="206"/>
      <c r="O159" s="205"/>
      <c r="P159" s="205"/>
      <c r="Q159" s="227"/>
      <c r="R159" s="205"/>
      <c r="S159" s="75"/>
      <c r="T159" s="20"/>
      <c r="U159" s="2"/>
      <c r="V159" s="2"/>
      <c r="W159" s="7"/>
      <c r="Y159" s="75"/>
      <c r="AA159" s="20"/>
      <c r="AB159" s="2"/>
      <c r="AC159" s="2"/>
      <c r="AD159" s="7"/>
      <c r="AF159" s="75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  <c r="BZ159" s="7"/>
      <c r="CA159" s="7"/>
      <c r="CB159" s="7"/>
      <c r="CC159" s="7"/>
      <c r="CD159" s="7"/>
      <c r="CE159" s="7"/>
      <c r="CF159" s="7"/>
      <c r="CG159" s="7"/>
      <c r="CH159" s="7"/>
      <c r="CI159" s="7"/>
      <c r="CJ159" s="7"/>
      <c r="CK159" s="7"/>
      <c r="CL159" s="7"/>
      <c r="CM159" s="7"/>
      <c r="CN159" s="7"/>
      <c r="CO159" s="7"/>
      <c r="CP159" s="7"/>
      <c r="CQ159" s="7"/>
      <c r="CR159" s="7"/>
      <c r="CS159" s="7"/>
      <c r="CT159" s="7"/>
      <c r="CU159" s="7"/>
      <c r="CV159" s="7"/>
      <c r="CW159" s="7"/>
      <c r="CX159" s="7"/>
      <c r="CY159" s="7"/>
      <c r="CZ159" s="7"/>
      <c r="DA159" s="7"/>
      <c r="DB159" s="7"/>
      <c r="DC159" s="7"/>
      <c r="DD159" s="7"/>
      <c r="DE159" s="7"/>
      <c r="DF159" s="7"/>
      <c r="DG159" s="7"/>
      <c r="DH159" s="7"/>
      <c r="DI159" s="7"/>
      <c r="DJ159" s="7"/>
      <c r="DK159" s="7"/>
      <c r="DL159" s="7"/>
      <c r="DM159" s="7"/>
      <c r="DN159" s="7"/>
      <c r="DO159" s="7"/>
      <c r="DP159" s="7"/>
      <c r="DQ159" s="7"/>
      <c r="DR159" s="7"/>
      <c r="DS159" s="7"/>
      <c r="DT159" s="7"/>
      <c r="DU159" s="7"/>
      <c r="DV159" s="7"/>
      <c r="DW159" s="7"/>
      <c r="DX159" s="7"/>
      <c r="DY159" s="7"/>
      <c r="DZ159" s="7"/>
      <c r="EA159" s="7"/>
      <c r="EB159" s="7"/>
      <c r="EC159" s="7"/>
      <c r="ED159" s="7"/>
      <c r="EE159" s="7"/>
      <c r="EF159" s="7"/>
      <c r="EG159" s="7"/>
      <c r="EH159" s="7"/>
      <c r="EI159" s="7"/>
      <c r="EJ159" s="7"/>
      <c r="EK159" s="7"/>
      <c r="EL159" s="7"/>
      <c r="EM159" s="7"/>
      <c r="EN159" s="7"/>
      <c r="EO159" s="7"/>
      <c r="EP159" s="7"/>
      <c r="EQ159" s="7"/>
      <c r="ER159" s="7"/>
      <c r="ES159" s="7"/>
      <c r="ET159" s="7"/>
      <c r="EU159" s="7"/>
      <c r="EV159" s="7"/>
      <c r="EW159" s="7"/>
      <c r="EX159" s="7"/>
      <c r="EY159" s="7"/>
      <c r="EZ159" s="7"/>
      <c r="FA159" s="7"/>
      <c r="FB159" s="7"/>
      <c r="FC159" s="7"/>
      <c r="FD159" s="7"/>
      <c r="FE159" s="7"/>
      <c r="FF159" s="7"/>
      <c r="FG159" s="7"/>
      <c r="FH159" s="7"/>
      <c r="FI159" s="7"/>
    </row>
    <row r="160" spans="1:165" s="84" customFormat="1" ht="13.5" customHeight="1" thickBot="1" x14ac:dyDescent="0.3">
      <c r="A160" s="215"/>
      <c r="B160" s="216"/>
      <c r="C160" s="217"/>
      <c r="D160" s="217"/>
      <c r="E160" s="218" t="s">
        <v>207</v>
      </c>
      <c r="F160" s="219"/>
      <c r="G160" s="97"/>
      <c r="H160" s="98"/>
      <c r="I160" s="88"/>
      <c r="J160" s="88"/>
      <c r="K160" s="101" t="s">
        <v>208</v>
      </c>
      <c r="L160" s="90"/>
      <c r="N160" s="98"/>
      <c r="O160" s="88"/>
      <c r="P160" s="88"/>
      <c r="Q160" s="101"/>
      <c r="R160" s="90"/>
      <c r="S160" s="97"/>
      <c r="T160" s="85"/>
      <c r="U160" s="85"/>
      <c r="V160" s="85"/>
      <c r="W160" s="85"/>
      <c r="X160" s="85"/>
      <c r="Y160" s="97"/>
      <c r="Z160" s="85"/>
      <c r="AA160" s="90"/>
      <c r="AB160" s="91"/>
      <c r="AC160" s="91"/>
      <c r="AD160" s="85"/>
      <c r="AE160" s="85"/>
      <c r="AF160" s="97"/>
      <c r="AG160" s="90"/>
      <c r="AH160" s="91"/>
      <c r="AI160" s="91"/>
      <c r="AJ160" s="85"/>
      <c r="AK160" s="85"/>
      <c r="AL160" s="9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  <c r="BZ160" s="7"/>
      <c r="CA160" s="7"/>
      <c r="CB160" s="7"/>
      <c r="CC160" s="7"/>
      <c r="CD160" s="7"/>
      <c r="CE160" s="7"/>
      <c r="CF160" s="7"/>
      <c r="CG160" s="7"/>
      <c r="CH160" s="7"/>
      <c r="CI160" s="7"/>
      <c r="CJ160" s="7"/>
      <c r="CK160" s="7"/>
      <c r="CL160" s="7"/>
      <c r="CM160" s="7"/>
      <c r="CN160" s="7"/>
      <c r="CO160" s="7"/>
      <c r="CP160" s="7"/>
      <c r="CQ160" s="7"/>
      <c r="CR160" s="7"/>
      <c r="CS160" s="7"/>
      <c r="CT160" s="7"/>
      <c r="CU160" s="7"/>
      <c r="CV160" s="7"/>
      <c r="CW160" s="7"/>
      <c r="CX160" s="7"/>
      <c r="CY160" s="7"/>
      <c r="CZ160" s="7"/>
      <c r="DA160" s="7"/>
      <c r="DB160" s="7"/>
      <c r="DC160" s="7"/>
      <c r="DD160" s="7"/>
      <c r="DE160" s="7"/>
      <c r="DF160" s="7"/>
      <c r="DG160" s="7"/>
      <c r="DH160" s="7"/>
      <c r="DI160" s="7"/>
      <c r="DJ160" s="7"/>
      <c r="DK160" s="7"/>
      <c r="DL160" s="7"/>
      <c r="DM160" s="7"/>
      <c r="DN160" s="7"/>
      <c r="DO160" s="7"/>
      <c r="DP160" s="7"/>
      <c r="DQ160" s="7"/>
      <c r="DR160" s="7"/>
      <c r="DS160" s="7"/>
      <c r="DT160" s="7"/>
      <c r="DU160" s="7"/>
      <c r="DV160" s="7"/>
      <c r="DW160" s="7"/>
      <c r="DX160" s="7"/>
      <c r="DY160" s="7"/>
      <c r="DZ160" s="7"/>
      <c r="EA160" s="7"/>
      <c r="EB160" s="7"/>
      <c r="EC160" s="7"/>
      <c r="ED160" s="7"/>
      <c r="EE160" s="7"/>
      <c r="EF160" s="7"/>
      <c r="EG160" s="7"/>
      <c r="EH160" s="7"/>
      <c r="EI160" s="7"/>
      <c r="EJ160" s="7"/>
      <c r="EK160" s="7"/>
      <c r="EL160" s="7"/>
      <c r="EM160" s="7"/>
      <c r="EN160" s="7"/>
      <c r="EO160" s="7"/>
      <c r="EP160" s="7"/>
      <c r="EQ160" s="7"/>
      <c r="ER160" s="7"/>
      <c r="ES160" s="7"/>
      <c r="ET160" s="7"/>
      <c r="EU160" s="7"/>
      <c r="EV160" s="7"/>
      <c r="EW160" s="7"/>
      <c r="EX160" s="7"/>
      <c r="EY160" s="7"/>
      <c r="EZ160" s="7"/>
      <c r="FA160" s="7"/>
      <c r="FB160" s="7"/>
      <c r="FC160" s="7"/>
      <c r="FD160" s="7"/>
      <c r="FE160" s="7"/>
      <c r="FF160" s="7"/>
      <c r="FG160" s="7"/>
      <c r="FH160" s="7"/>
      <c r="FI160" s="7"/>
    </row>
    <row r="161" spans="1:165" ht="13.5" customHeight="1" x14ac:dyDescent="0.25">
      <c r="A161" s="220"/>
      <c r="B161" s="221"/>
      <c r="C161" s="149"/>
      <c r="D161" s="149"/>
      <c r="E161" s="222"/>
      <c r="F161" s="206"/>
      <c r="G161" s="75"/>
      <c r="H161" s="45"/>
      <c r="I161" s="37"/>
      <c r="J161" s="37"/>
      <c r="K161" s="21"/>
      <c r="L161" s="20"/>
      <c r="M161" s="79"/>
      <c r="N161" s="45"/>
      <c r="O161" s="37"/>
      <c r="P161" s="37"/>
      <c r="Q161" s="21"/>
      <c r="R161" s="20"/>
      <c r="S161" s="75"/>
      <c r="T161" s="20"/>
      <c r="U161" s="2"/>
      <c r="V161" s="2"/>
      <c r="W161" s="7"/>
      <c r="Y161" s="82"/>
      <c r="Z161" s="75"/>
      <c r="AA161" s="50"/>
      <c r="AF161" s="75"/>
      <c r="AG161" s="50"/>
      <c r="AL161" s="75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  <c r="BZ161" s="7"/>
      <c r="CA161" s="7"/>
      <c r="CB161" s="7"/>
      <c r="CC161" s="7"/>
      <c r="CD161" s="7"/>
      <c r="CE161" s="7"/>
      <c r="CF161" s="7"/>
      <c r="CG161" s="7"/>
      <c r="CH161" s="7"/>
      <c r="CI161" s="7"/>
      <c r="CJ161" s="7"/>
      <c r="CK161" s="7"/>
      <c r="CL161" s="7"/>
      <c r="CM161" s="7"/>
      <c r="CN161" s="7"/>
      <c r="CO161" s="7"/>
      <c r="CP161" s="7"/>
      <c r="CQ161" s="7"/>
      <c r="CR161" s="7"/>
      <c r="CS161" s="7"/>
      <c r="CT161" s="7"/>
      <c r="CU161" s="7"/>
      <c r="CV161" s="7"/>
      <c r="CW161" s="7"/>
      <c r="CX161" s="7"/>
      <c r="CY161" s="7"/>
      <c r="CZ161" s="7"/>
      <c r="DA161" s="7"/>
      <c r="DB161" s="7"/>
      <c r="DC161" s="7"/>
      <c r="DD161" s="7"/>
      <c r="DE161" s="7"/>
      <c r="DF161" s="7"/>
      <c r="DG161" s="7"/>
      <c r="DH161" s="7"/>
      <c r="DI161" s="7"/>
      <c r="DJ161" s="7"/>
      <c r="DK161" s="7"/>
      <c r="DL161" s="7"/>
      <c r="DM161" s="7"/>
      <c r="DN161" s="7"/>
      <c r="DO161" s="7"/>
      <c r="DP161" s="7"/>
      <c r="DQ161" s="7"/>
      <c r="DR161" s="7"/>
      <c r="DS161" s="7"/>
      <c r="DT161" s="7"/>
      <c r="DU161" s="7"/>
      <c r="DV161" s="7"/>
      <c r="DW161" s="7"/>
      <c r="DX161" s="7"/>
      <c r="DY161" s="7"/>
      <c r="DZ161" s="7"/>
      <c r="EA161" s="7"/>
      <c r="EB161" s="7"/>
      <c r="EC161" s="7"/>
      <c r="ED161" s="7"/>
      <c r="EE161" s="7"/>
      <c r="EF161" s="7"/>
      <c r="EG161" s="7"/>
      <c r="EH161" s="7"/>
      <c r="EI161" s="7"/>
      <c r="EJ161" s="7"/>
      <c r="EK161" s="7"/>
      <c r="EL161" s="7"/>
      <c r="EM161" s="7"/>
      <c r="EN161" s="7"/>
      <c r="EO161" s="7"/>
      <c r="EP161" s="7"/>
      <c r="EQ161" s="7"/>
      <c r="ER161" s="7"/>
      <c r="ES161" s="7"/>
      <c r="ET161" s="7"/>
      <c r="EU161" s="7"/>
      <c r="EV161" s="7"/>
      <c r="EW161" s="7"/>
      <c r="EX161" s="7"/>
      <c r="EY161" s="7"/>
      <c r="EZ161" s="7"/>
      <c r="FA161" s="7"/>
      <c r="FB161" s="7"/>
      <c r="FC161" s="7"/>
      <c r="FD161" s="7"/>
      <c r="FE161" s="7"/>
      <c r="FF161" s="7"/>
      <c r="FG161" s="7"/>
      <c r="FH161" s="7"/>
      <c r="FI161" s="7"/>
    </row>
    <row r="162" spans="1:165" ht="13.5" customHeight="1" x14ac:dyDescent="0.2">
      <c r="A162" s="220"/>
      <c r="B162" s="221"/>
      <c r="C162" s="149"/>
      <c r="D162" s="149"/>
      <c r="E162" s="331" t="s">
        <v>1</v>
      </c>
      <c r="F162" s="331"/>
      <c r="G162" s="75"/>
      <c r="H162" s="45"/>
      <c r="I162" s="37"/>
      <c r="J162" s="37"/>
      <c r="K162" s="297" t="s">
        <v>1</v>
      </c>
      <c r="L162" s="297"/>
      <c r="M162" s="79"/>
      <c r="N162" s="45"/>
      <c r="O162" s="37"/>
      <c r="P162" s="37"/>
      <c r="Q162" s="297" t="s">
        <v>1</v>
      </c>
      <c r="R162" s="287"/>
      <c r="S162" s="75"/>
      <c r="T162" s="20"/>
      <c r="U162" s="2"/>
      <c r="V162" s="2"/>
      <c r="W162" s="287" t="s">
        <v>1</v>
      </c>
      <c r="X162" s="309"/>
      <c r="Y162" s="75"/>
      <c r="Z162" s="77"/>
      <c r="AA162" s="20"/>
      <c r="AB162" s="2"/>
      <c r="AD162" s="287" t="s">
        <v>1</v>
      </c>
      <c r="AE162" s="288"/>
      <c r="AF162" s="75"/>
      <c r="AG162" s="20"/>
      <c r="AH162" s="2"/>
      <c r="AJ162" s="287" t="s">
        <v>1</v>
      </c>
      <c r="AK162" s="288"/>
      <c r="AL162" s="75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  <c r="BZ162" s="7"/>
      <c r="CA162" s="7"/>
      <c r="CB162" s="7"/>
      <c r="CC162" s="7"/>
      <c r="CD162" s="7"/>
      <c r="CE162" s="7"/>
      <c r="CF162" s="7"/>
      <c r="CG162" s="7"/>
      <c r="CH162" s="7"/>
      <c r="CI162" s="7"/>
      <c r="CJ162" s="7"/>
      <c r="CK162" s="7"/>
      <c r="CL162" s="7"/>
      <c r="CM162" s="7"/>
      <c r="CN162" s="7"/>
      <c r="CO162" s="7"/>
      <c r="CP162" s="7"/>
      <c r="CQ162" s="7"/>
      <c r="CR162" s="7"/>
      <c r="CS162" s="7"/>
      <c r="CT162" s="7"/>
      <c r="CU162" s="7"/>
      <c r="CV162" s="7"/>
      <c r="CW162" s="7"/>
      <c r="CX162" s="7"/>
      <c r="CY162" s="7"/>
      <c r="CZ162" s="7"/>
      <c r="DA162" s="7"/>
      <c r="DB162" s="7"/>
      <c r="DC162" s="7"/>
      <c r="DD162" s="7"/>
      <c r="DE162" s="7"/>
      <c r="DF162" s="7"/>
      <c r="DG162" s="7"/>
      <c r="DH162" s="7"/>
      <c r="DI162" s="7"/>
      <c r="DJ162" s="7"/>
      <c r="DK162" s="7"/>
      <c r="DL162" s="7"/>
      <c r="DM162" s="7"/>
      <c r="DN162" s="7"/>
      <c r="DO162" s="7"/>
      <c r="DP162" s="7"/>
      <c r="DQ162" s="7"/>
      <c r="DR162" s="7"/>
      <c r="DS162" s="7"/>
      <c r="DT162" s="7"/>
      <c r="DU162" s="7"/>
      <c r="DV162" s="7"/>
      <c r="DW162" s="7"/>
      <c r="DX162" s="7"/>
      <c r="DY162" s="7"/>
      <c r="DZ162" s="7"/>
      <c r="EA162" s="7"/>
      <c r="EB162" s="7"/>
      <c r="EC162" s="7"/>
      <c r="ED162" s="7"/>
      <c r="EE162" s="7"/>
      <c r="EF162" s="7"/>
      <c r="EG162" s="7"/>
      <c r="EH162" s="7"/>
      <c r="EI162" s="7"/>
      <c r="EJ162" s="7"/>
      <c r="EK162" s="7"/>
      <c r="EL162" s="7"/>
      <c r="EM162" s="7"/>
      <c r="EN162" s="7"/>
      <c r="EO162" s="7"/>
      <c r="EP162" s="7"/>
      <c r="EQ162" s="7"/>
      <c r="ER162" s="7"/>
      <c r="ES162" s="7"/>
      <c r="ET162" s="7"/>
      <c r="EU162" s="7"/>
      <c r="EV162" s="7"/>
      <c r="EW162" s="7"/>
      <c r="EX162" s="7"/>
      <c r="EY162" s="7"/>
      <c r="EZ162" s="7"/>
      <c r="FA162" s="7"/>
      <c r="FB162" s="7"/>
      <c r="FC162" s="7"/>
      <c r="FD162" s="7"/>
      <c r="FE162" s="7"/>
      <c r="FF162" s="7"/>
      <c r="FG162" s="7"/>
      <c r="FH162" s="7"/>
      <c r="FI162" s="7"/>
    </row>
    <row r="163" spans="1:165" ht="13.5" customHeight="1" x14ac:dyDescent="0.2">
      <c r="A163" s="220"/>
      <c r="B163" s="221"/>
      <c r="C163" s="149"/>
      <c r="D163" s="149"/>
      <c r="E163" s="332" t="s">
        <v>82</v>
      </c>
      <c r="F163" s="332"/>
      <c r="G163" s="75"/>
      <c r="H163" s="45"/>
      <c r="I163" s="37"/>
      <c r="J163" s="37"/>
      <c r="K163" s="293" t="s">
        <v>82</v>
      </c>
      <c r="L163" s="293"/>
      <c r="M163" s="79"/>
      <c r="N163" s="45"/>
      <c r="O163" s="37"/>
      <c r="P163" s="37"/>
      <c r="Q163" s="293" t="s">
        <v>82</v>
      </c>
      <c r="R163" s="289"/>
      <c r="S163" s="75"/>
      <c r="T163" s="20"/>
      <c r="U163" s="2"/>
      <c r="V163" s="2"/>
      <c r="W163" s="289" t="s">
        <v>79</v>
      </c>
      <c r="X163" s="310"/>
      <c r="Y163" s="75"/>
      <c r="Z163" s="73"/>
      <c r="AA163" s="20"/>
      <c r="AB163" s="2"/>
      <c r="AD163" s="289" t="s">
        <v>82</v>
      </c>
      <c r="AE163" s="290"/>
      <c r="AF163" s="75"/>
      <c r="AG163" s="20"/>
      <c r="AH163" s="2"/>
      <c r="AJ163" s="289" t="s">
        <v>82</v>
      </c>
      <c r="AK163" s="290"/>
      <c r="AL163" s="75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  <c r="BQ163" s="7"/>
      <c r="BR163" s="7"/>
      <c r="BS163" s="7"/>
      <c r="BT163" s="7"/>
      <c r="BU163" s="7"/>
      <c r="BV163" s="7"/>
      <c r="BW163" s="7"/>
      <c r="BX163" s="7"/>
      <c r="BY163" s="7"/>
      <c r="BZ163" s="7"/>
      <c r="CA163" s="7"/>
      <c r="CB163" s="7"/>
      <c r="CC163" s="7"/>
      <c r="CD163" s="7"/>
      <c r="CE163" s="7"/>
      <c r="CF163" s="7"/>
      <c r="CG163" s="7"/>
      <c r="CH163" s="7"/>
      <c r="CI163" s="7"/>
      <c r="CJ163" s="7"/>
      <c r="CK163" s="7"/>
      <c r="CL163" s="7"/>
      <c r="CM163" s="7"/>
      <c r="CN163" s="7"/>
      <c r="CO163" s="7"/>
      <c r="CP163" s="7"/>
      <c r="CQ163" s="7"/>
      <c r="CR163" s="7"/>
      <c r="CS163" s="7"/>
      <c r="CT163" s="7"/>
      <c r="CU163" s="7"/>
      <c r="CV163" s="7"/>
      <c r="CW163" s="7"/>
      <c r="CX163" s="7"/>
      <c r="CY163" s="7"/>
      <c r="CZ163" s="7"/>
      <c r="DA163" s="7"/>
      <c r="DB163" s="7"/>
      <c r="DC163" s="7"/>
      <c r="DD163" s="7"/>
      <c r="DE163" s="7"/>
      <c r="DF163" s="7"/>
      <c r="DG163" s="7"/>
      <c r="DH163" s="7"/>
      <c r="DI163" s="7"/>
      <c r="DJ163" s="7"/>
      <c r="DK163" s="7"/>
      <c r="DL163" s="7"/>
      <c r="DM163" s="7"/>
      <c r="DN163" s="7"/>
      <c r="DO163" s="7"/>
      <c r="DP163" s="7"/>
      <c r="DQ163" s="7"/>
      <c r="DR163" s="7"/>
      <c r="DS163" s="7"/>
      <c r="DT163" s="7"/>
      <c r="DU163" s="7"/>
      <c r="DV163" s="7"/>
      <c r="DW163" s="7"/>
      <c r="DX163" s="7"/>
      <c r="DY163" s="7"/>
      <c r="DZ163" s="7"/>
      <c r="EA163" s="7"/>
      <c r="EB163" s="7"/>
      <c r="EC163" s="7"/>
      <c r="ED163" s="7"/>
      <c r="EE163" s="7"/>
      <c r="EF163" s="7"/>
      <c r="EG163" s="7"/>
      <c r="EH163" s="7"/>
      <c r="EI163" s="7"/>
      <c r="EJ163" s="7"/>
      <c r="EK163" s="7"/>
      <c r="EL163" s="7"/>
      <c r="EM163" s="7"/>
      <c r="EN163" s="7"/>
      <c r="EO163" s="7"/>
      <c r="EP163" s="7"/>
      <c r="EQ163" s="7"/>
      <c r="ER163" s="7"/>
      <c r="ES163" s="7"/>
      <c r="ET163" s="7"/>
      <c r="EU163" s="7"/>
      <c r="EV163" s="7"/>
      <c r="EW163" s="7"/>
      <c r="EX163" s="7"/>
      <c r="EY163" s="7"/>
      <c r="EZ163" s="7"/>
      <c r="FA163" s="7"/>
      <c r="FB163" s="7"/>
      <c r="FC163" s="7"/>
      <c r="FD163" s="7"/>
      <c r="FE163" s="7"/>
      <c r="FF163" s="7"/>
      <c r="FG163" s="7"/>
      <c r="FH163" s="7"/>
      <c r="FI163" s="7"/>
    </row>
    <row r="164" spans="1:165" ht="13.5" customHeight="1" thickBot="1" x14ac:dyDescent="0.25">
      <c r="A164" s="220"/>
      <c r="B164" s="221"/>
      <c r="C164" s="149"/>
      <c r="D164" s="149"/>
      <c r="E164" s="207">
        <v>1</v>
      </c>
      <c r="F164" s="208" t="s">
        <v>47</v>
      </c>
      <c r="G164" s="75"/>
      <c r="H164" s="45"/>
      <c r="I164" s="37"/>
      <c r="J164" s="37"/>
      <c r="K164" s="196">
        <v>1</v>
      </c>
      <c r="L164" s="195" t="s">
        <v>47</v>
      </c>
      <c r="M164" s="79"/>
      <c r="N164" s="45"/>
      <c r="O164" s="37"/>
      <c r="P164" s="37"/>
      <c r="Q164" s="196">
        <v>1</v>
      </c>
      <c r="R164" s="195" t="s">
        <v>47</v>
      </c>
      <c r="S164" s="75"/>
      <c r="T164" s="20"/>
      <c r="U164" s="2"/>
      <c r="V164" s="2"/>
      <c r="W164" s="196">
        <v>1</v>
      </c>
      <c r="X164" s="195" t="s">
        <v>47</v>
      </c>
      <c r="Y164" s="75"/>
      <c r="Z164" s="75"/>
      <c r="AA164" s="20"/>
      <c r="AB164" s="2"/>
      <c r="AD164" s="196">
        <v>1</v>
      </c>
      <c r="AE164" s="195" t="s">
        <v>47</v>
      </c>
      <c r="AF164" s="75"/>
      <c r="AG164" s="20"/>
      <c r="AH164" s="2"/>
      <c r="AJ164" s="249">
        <v>1</v>
      </c>
      <c r="AK164" s="248" t="s">
        <v>47</v>
      </c>
      <c r="AL164" s="75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7"/>
      <c r="CU164" s="7"/>
      <c r="CV164" s="7"/>
      <c r="CW164" s="7"/>
      <c r="CX164" s="7"/>
      <c r="CY164" s="7"/>
      <c r="CZ164" s="7"/>
      <c r="DA164" s="7"/>
      <c r="DB164" s="7"/>
      <c r="DC164" s="7"/>
      <c r="DD164" s="7"/>
      <c r="DE164" s="7"/>
      <c r="DF164" s="7"/>
      <c r="DG164" s="7"/>
      <c r="DH164" s="7"/>
      <c r="DI164" s="7"/>
      <c r="DJ164" s="7"/>
      <c r="DK164" s="7"/>
      <c r="DL164" s="7"/>
      <c r="DM164" s="7"/>
      <c r="DN164" s="7"/>
      <c r="DO164" s="7"/>
      <c r="DP164" s="7"/>
      <c r="DQ164" s="7"/>
      <c r="DR164" s="7"/>
      <c r="DS164" s="7"/>
      <c r="DT164" s="7"/>
      <c r="DU164" s="7"/>
      <c r="DV164" s="7"/>
      <c r="DW164" s="7"/>
      <c r="DX164" s="7"/>
      <c r="DY164" s="7"/>
      <c r="DZ164" s="7"/>
      <c r="EA164" s="7"/>
      <c r="EB164" s="7"/>
      <c r="EC164" s="7"/>
      <c r="ED164" s="7"/>
      <c r="EE164" s="7"/>
      <c r="EF164" s="7"/>
      <c r="EG164" s="7"/>
      <c r="EH164" s="7"/>
      <c r="EI164" s="7"/>
      <c r="EJ164" s="7"/>
      <c r="EK164" s="7"/>
      <c r="EL164" s="7"/>
      <c r="EM164" s="7"/>
      <c r="EN164" s="7"/>
      <c r="EO164" s="7"/>
      <c r="EP164" s="7"/>
      <c r="EQ164" s="7"/>
      <c r="ER164" s="7"/>
      <c r="ES164" s="7"/>
      <c r="ET164" s="7"/>
      <c r="EU164" s="7"/>
      <c r="EV164" s="7"/>
      <c r="EW164" s="7"/>
      <c r="EX164" s="7"/>
      <c r="EY164" s="7"/>
      <c r="EZ164" s="7"/>
      <c r="FA164" s="7"/>
      <c r="FB164" s="7"/>
      <c r="FC164" s="7"/>
      <c r="FD164" s="7"/>
      <c r="FE164" s="7"/>
      <c r="FF164" s="7"/>
      <c r="FG164" s="7"/>
      <c r="FH164" s="7"/>
      <c r="FI164" s="7"/>
    </row>
    <row r="165" spans="1:165" ht="13.5" customHeight="1" x14ac:dyDescent="0.2">
      <c r="A165" s="220"/>
      <c r="B165" s="209">
        <v>20</v>
      </c>
      <c r="C165" s="149"/>
      <c r="D165" s="149"/>
      <c r="E165" s="333" t="s">
        <v>166</v>
      </c>
      <c r="F165" s="333"/>
      <c r="G165" s="75"/>
      <c r="H165" s="200">
        <v>20</v>
      </c>
      <c r="I165" s="37"/>
      <c r="J165" s="37"/>
      <c r="K165" s="305" t="s">
        <v>17</v>
      </c>
      <c r="L165" s="305"/>
      <c r="M165" s="79"/>
      <c r="N165" s="162" t="s">
        <v>173</v>
      </c>
      <c r="O165" s="37"/>
      <c r="P165" s="37"/>
      <c r="Q165" s="305" t="s">
        <v>165</v>
      </c>
      <c r="R165" s="306"/>
      <c r="S165" s="75"/>
      <c r="T165" s="228">
        <v>21</v>
      </c>
      <c r="U165" s="2"/>
      <c r="V165" s="2"/>
      <c r="W165" s="197" t="s">
        <v>17</v>
      </c>
      <c r="X165" s="197"/>
      <c r="Y165" s="75"/>
      <c r="Z165" s="75"/>
      <c r="AA165" s="103">
        <v>22</v>
      </c>
      <c r="AB165" s="2"/>
      <c r="AD165" s="291" t="s">
        <v>17</v>
      </c>
      <c r="AE165" s="292"/>
      <c r="AF165" s="75"/>
      <c r="AG165" s="103" t="s">
        <v>255</v>
      </c>
      <c r="AH165" s="2"/>
      <c r="AJ165" s="291" t="s">
        <v>17</v>
      </c>
      <c r="AK165" s="292"/>
      <c r="AL165" s="75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  <c r="BZ165" s="7"/>
      <c r="CA165" s="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  <c r="CR165" s="7"/>
      <c r="CS165" s="7"/>
      <c r="CT165" s="7"/>
      <c r="CU165" s="7"/>
      <c r="CV165" s="7"/>
      <c r="CW165" s="7"/>
      <c r="CX165" s="7"/>
      <c r="CY165" s="7"/>
      <c r="CZ165" s="7"/>
      <c r="DA165" s="7"/>
      <c r="DB165" s="7"/>
      <c r="DC165" s="7"/>
      <c r="DD165" s="7"/>
      <c r="DE165" s="7"/>
      <c r="DF165" s="7"/>
      <c r="DG165" s="7"/>
      <c r="DH165" s="7"/>
      <c r="DI165" s="7"/>
      <c r="DJ165" s="7"/>
      <c r="DK165" s="7"/>
      <c r="DL165" s="7"/>
      <c r="DM165" s="7"/>
      <c r="DN165" s="7"/>
      <c r="DO165" s="7"/>
      <c r="DP165" s="7"/>
      <c r="DQ165" s="7"/>
      <c r="DR165" s="7"/>
      <c r="DS165" s="7"/>
      <c r="DT165" s="7"/>
      <c r="DU165" s="7"/>
      <c r="DV165" s="7"/>
      <c r="DW165" s="7"/>
      <c r="DX165" s="7"/>
      <c r="DY165" s="7"/>
      <c r="DZ165" s="7"/>
      <c r="EA165" s="7"/>
      <c r="EB165" s="7"/>
      <c r="EC165" s="7"/>
      <c r="ED165" s="7"/>
      <c r="EE165" s="7"/>
      <c r="EF165" s="7"/>
      <c r="EG165" s="7"/>
      <c r="EH165" s="7"/>
      <c r="EI165" s="7"/>
      <c r="EJ165" s="7"/>
      <c r="EK165" s="7"/>
      <c r="EL165" s="7"/>
      <c r="EM165" s="7"/>
      <c r="EN165" s="7"/>
      <c r="EO165" s="7"/>
      <c r="EP165" s="7"/>
      <c r="EQ165" s="7"/>
      <c r="ER165" s="7"/>
      <c r="ES165" s="7"/>
      <c r="ET165" s="7"/>
      <c r="EU165" s="7"/>
      <c r="EV165" s="7"/>
      <c r="EW165" s="7"/>
      <c r="EX165" s="7"/>
      <c r="EY165" s="7"/>
      <c r="EZ165" s="7"/>
      <c r="FA165" s="7"/>
      <c r="FB165" s="7"/>
      <c r="FC165" s="7"/>
      <c r="FD165" s="7"/>
      <c r="FE165" s="7"/>
      <c r="FF165" s="7"/>
      <c r="FG165" s="7"/>
      <c r="FH165" s="7"/>
      <c r="FI165" s="7"/>
    </row>
    <row r="166" spans="1:165" ht="38.25" x14ac:dyDescent="0.2">
      <c r="A166" s="220"/>
      <c r="B166" s="124" t="s">
        <v>105</v>
      </c>
      <c r="C166" s="149"/>
      <c r="D166" s="149"/>
      <c r="E166" s="207" t="s">
        <v>3</v>
      </c>
      <c r="F166" s="208" t="s">
        <v>4</v>
      </c>
      <c r="G166" s="75"/>
      <c r="H166" s="52" t="s">
        <v>105</v>
      </c>
      <c r="I166" s="37"/>
      <c r="J166" s="37"/>
      <c r="K166" s="196" t="s">
        <v>3</v>
      </c>
      <c r="L166" s="195" t="s">
        <v>4</v>
      </c>
      <c r="M166" s="79"/>
      <c r="N166" s="52" t="s">
        <v>105</v>
      </c>
      <c r="O166" s="37"/>
      <c r="P166" s="37"/>
      <c r="Q166" s="196" t="s">
        <v>3</v>
      </c>
      <c r="R166" s="195" t="s">
        <v>4</v>
      </c>
      <c r="S166" s="75"/>
      <c r="T166" s="65" t="s">
        <v>105</v>
      </c>
      <c r="U166" s="2"/>
      <c r="V166" s="2"/>
      <c r="W166" s="196" t="s">
        <v>3</v>
      </c>
      <c r="X166" s="195" t="s">
        <v>4</v>
      </c>
      <c r="Y166" s="75"/>
      <c r="Z166" s="75"/>
      <c r="AA166" s="52" t="s">
        <v>105</v>
      </c>
      <c r="AB166" s="2"/>
      <c r="AD166" s="196" t="s">
        <v>3</v>
      </c>
      <c r="AE166" s="195" t="s">
        <v>4</v>
      </c>
      <c r="AF166" s="75"/>
      <c r="AG166" s="52" t="s">
        <v>105</v>
      </c>
      <c r="AH166" s="2"/>
      <c r="AJ166" s="249" t="s">
        <v>3</v>
      </c>
      <c r="AK166" s="248" t="s">
        <v>4</v>
      </c>
      <c r="AL166" s="75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  <c r="BZ166" s="7"/>
      <c r="CA166" s="7"/>
      <c r="CB166" s="7"/>
      <c r="CC166" s="7"/>
      <c r="CD166" s="7"/>
      <c r="CE166" s="7"/>
      <c r="CF166" s="7"/>
      <c r="CG166" s="7"/>
      <c r="CH166" s="7"/>
      <c r="CI166" s="7"/>
      <c r="CJ166" s="7"/>
      <c r="CK166" s="7"/>
      <c r="CL166" s="7"/>
      <c r="CM166" s="7"/>
      <c r="CN166" s="7"/>
      <c r="CO166" s="7"/>
      <c r="CP166" s="7"/>
      <c r="CQ166" s="7"/>
      <c r="CR166" s="7"/>
      <c r="CS166" s="7"/>
      <c r="CT166" s="7"/>
      <c r="CU166" s="7"/>
      <c r="CV166" s="7"/>
      <c r="CW166" s="7"/>
      <c r="CX166" s="7"/>
      <c r="CY166" s="7"/>
      <c r="CZ166" s="7"/>
      <c r="DA166" s="7"/>
      <c r="DB166" s="7"/>
      <c r="DC166" s="7"/>
      <c r="DD166" s="7"/>
      <c r="DE166" s="7"/>
      <c r="DF166" s="7"/>
      <c r="DG166" s="7"/>
      <c r="DH166" s="7"/>
      <c r="DI166" s="7"/>
      <c r="DJ166" s="7"/>
      <c r="DK166" s="7"/>
      <c r="DL166" s="7"/>
      <c r="DM166" s="7"/>
      <c r="DN166" s="7"/>
      <c r="DO166" s="7"/>
      <c r="DP166" s="7"/>
      <c r="DQ166" s="7"/>
      <c r="DR166" s="7"/>
      <c r="DS166" s="7"/>
      <c r="DT166" s="7"/>
      <c r="DU166" s="7"/>
      <c r="DV166" s="7"/>
      <c r="DW166" s="7"/>
      <c r="DX166" s="7"/>
      <c r="DY166" s="7"/>
      <c r="DZ166" s="7"/>
      <c r="EA166" s="7"/>
      <c r="EB166" s="7"/>
      <c r="EC166" s="7"/>
      <c r="ED166" s="7"/>
      <c r="EE166" s="7"/>
      <c r="EF166" s="7"/>
      <c r="EG166" s="7"/>
      <c r="EH166" s="7"/>
      <c r="EI166" s="7"/>
      <c r="EJ166" s="7"/>
      <c r="EK166" s="7"/>
      <c r="EL166" s="7"/>
      <c r="EM166" s="7"/>
      <c r="EN166" s="7"/>
      <c r="EO166" s="7"/>
      <c r="EP166" s="7"/>
      <c r="EQ166" s="7"/>
      <c r="ER166" s="7"/>
      <c r="ES166" s="7"/>
      <c r="ET166" s="7"/>
      <c r="EU166" s="7"/>
      <c r="EV166" s="7"/>
      <c r="EW166" s="7"/>
      <c r="EX166" s="7"/>
      <c r="EY166" s="7"/>
      <c r="EZ166" s="7"/>
      <c r="FA166" s="7"/>
      <c r="FB166" s="7"/>
      <c r="FC166" s="7"/>
      <c r="FD166" s="7"/>
      <c r="FE166" s="7"/>
      <c r="FF166" s="7"/>
      <c r="FG166" s="7"/>
      <c r="FH166" s="7"/>
      <c r="FI166" s="7"/>
    </row>
    <row r="167" spans="1:165" ht="13.5" customHeight="1" thickBot="1" x14ac:dyDescent="0.3">
      <c r="A167" s="220"/>
      <c r="B167" s="210" t="s">
        <v>129</v>
      </c>
      <c r="C167" s="149">
        <v>0.73958333333333337</v>
      </c>
      <c r="D167" s="149">
        <v>0</v>
      </c>
      <c r="E167" s="211" t="s">
        <v>87</v>
      </c>
      <c r="F167" s="57" t="s">
        <v>5</v>
      </c>
      <c r="G167" s="75"/>
      <c r="H167" s="214" t="s">
        <v>215</v>
      </c>
      <c r="I167" s="37">
        <v>0.73958333333333337</v>
      </c>
      <c r="J167" s="37">
        <v>0</v>
      </c>
      <c r="K167" s="34" t="s">
        <v>87</v>
      </c>
      <c r="L167" s="60" t="s">
        <v>5</v>
      </c>
      <c r="M167" s="79"/>
      <c r="N167" s="53" t="s">
        <v>174</v>
      </c>
      <c r="O167" s="37">
        <v>0.51041666666666663</v>
      </c>
      <c r="P167" s="37">
        <v>0</v>
      </c>
      <c r="Q167" s="34" t="s">
        <v>167</v>
      </c>
      <c r="R167" s="60" t="s">
        <v>5</v>
      </c>
      <c r="S167" s="75"/>
      <c r="T167" s="66" t="s">
        <v>218</v>
      </c>
      <c r="U167" s="37">
        <v>0.69791666666666663</v>
      </c>
      <c r="V167" s="37">
        <v>0</v>
      </c>
      <c r="W167" s="27" t="s">
        <v>94</v>
      </c>
      <c r="X167" s="60" t="s">
        <v>5</v>
      </c>
      <c r="Y167" s="75"/>
      <c r="Z167" s="75"/>
      <c r="AA167" s="53" t="s">
        <v>129</v>
      </c>
      <c r="AB167" s="37">
        <v>0.73958333333333337</v>
      </c>
      <c r="AC167" s="37">
        <v>0</v>
      </c>
      <c r="AD167" s="27" t="s">
        <v>87</v>
      </c>
      <c r="AE167" s="60" t="s">
        <v>5</v>
      </c>
      <c r="AF167" s="75"/>
      <c r="AG167" s="53" t="s">
        <v>152</v>
      </c>
      <c r="AH167" s="37">
        <v>0.88888888888888884</v>
      </c>
      <c r="AI167" s="37">
        <v>0</v>
      </c>
      <c r="AJ167" s="27" t="s">
        <v>87</v>
      </c>
      <c r="AK167" s="60" t="s">
        <v>5</v>
      </c>
      <c r="AL167" s="75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  <c r="BQ167" s="7"/>
      <c r="BR167" s="7"/>
      <c r="BS167" s="7"/>
      <c r="BT167" s="7"/>
      <c r="BU167" s="7"/>
      <c r="BV167" s="7"/>
      <c r="BW167" s="7"/>
      <c r="BX167" s="7"/>
      <c r="BY167" s="7"/>
      <c r="BZ167" s="7"/>
      <c r="CA167" s="7"/>
      <c r="CB167" s="7"/>
      <c r="CC167" s="7"/>
      <c r="CD167" s="7"/>
      <c r="CE167" s="7"/>
      <c r="CF167" s="7"/>
      <c r="CG167" s="7"/>
      <c r="CH167" s="7"/>
      <c r="CI167" s="7"/>
      <c r="CJ167" s="7"/>
      <c r="CK167" s="7"/>
      <c r="CL167" s="7"/>
      <c r="CM167" s="7"/>
      <c r="CN167" s="7"/>
      <c r="CO167" s="7"/>
      <c r="CP167" s="7"/>
      <c r="CQ167" s="7"/>
      <c r="CR167" s="7"/>
      <c r="CS167" s="7"/>
      <c r="CT167" s="7"/>
      <c r="CU167" s="7"/>
      <c r="CV167" s="7"/>
      <c r="CW167" s="7"/>
      <c r="CX167" s="7"/>
      <c r="CY167" s="7"/>
      <c r="CZ167" s="7"/>
      <c r="DA167" s="7"/>
      <c r="DB167" s="7"/>
      <c r="DC167" s="7"/>
      <c r="DD167" s="7"/>
      <c r="DE167" s="7"/>
      <c r="DF167" s="7"/>
      <c r="DG167" s="7"/>
      <c r="DH167" s="7"/>
      <c r="DI167" s="7"/>
      <c r="DJ167" s="7"/>
      <c r="DK167" s="7"/>
      <c r="DL167" s="7"/>
      <c r="DM167" s="7"/>
      <c r="DN167" s="7"/>
      <c r="DO167" s="7"/>
      <c r="DP167" s="7"/>
      <c r="DQ167" s="7"/>
      <c r="DR167" s="7"/>
      <c r="DS167" s="7"/>
      <c r="DT167" s="7"/>
      <c r="DU167" s="7"/>
      <c r="DV167" s="7"/>
      <c r="DW167" s="7"/>
      <c r="DX167" s="7"/>
      <c r="DY167" s="7"/>
      <c r="DZ167" s="7"/>
      <c r="EA167" s="7"/>
      <c r="EB167" s="7"/>
      <c r="EC167" s="7"/>
      <c r="ED167" s="7"/>
      <c r="EE167" s="7"/>
      <c r="EF167" s="7"/>
      <c r="EG167" s="7"/>
      <c r="EH167" s="7"/>
      <c r="EI167" s="7"/>
      <c r="EJ167" s="7"/>
      <c r="EK167" s="7"/>
      <c r="EL167" s="7"/>
      <c r="EM167" s="7"/>
      <c r="EN167" s="7"/>
      <c r="EO167" s="7"/>
      <c r="EP167" s="7"/>
      <c r="EQ167" s="7"/>
      <c r="ER167" s="7"/>
      <c r="ES167" s="7"/>
      <c r="ET167" s="7"/>
      <c r="EU167" s="7"/>
      <c r="EV167" s="7"/>
      <c r="EW167" s="7"/>
      <c r="EX167" s="7"/>
      <c r="EY167" s="7"/>
      <c r="EZ167" s="7"/>
      <c r="FA167" s="7"/>
      <c r="FB167" s="7"/>
      <c r="FC167" s="7"/>
      <c r="FD167" s="7"/>
      <c r="FE167" s="7"/>
      <c r="FF167" s="7"/>
      <c r="FG167" s="7"/>
      <c r="FH167" s="7"/>
      <c r="FI167" s="7"/>
    </row>
    <row r="168" spans="1:165" ht="13.5" customHeight="1" x14ac:dyDescent="0.2">
      <c r="A168" s="220"/>
      <c r="B168" s="221"/>
      <c r="C168" s="149">
        <v>0.76388888888888895</v>
      </c>
      <c r="D168" s="149">
        <v>2.4305555555555556E-2</v>
      </c>
      <c r="E168" s="213" t="s">
        <v>66</v>
      </c>
      <c r="F168" s="57" t="s">
        <v>8</v>
      </c>
      <c r="G168" s="75"/>
      <c r="H168" s="45"/>
      <c r="I168" s="37">
        <f>I167+J168</f>
        <v>0.76388888888888895</v>
      </c>
      <c r="J168" s="37">
        <v>2.4305555555555556E-2</v>
      </c>
      <c r="K168" s="25" t="s">
        <v>66</v>
      </c>
      <c r="L168" s="60" t="s">
        <v>8</v>
      </c>
      <c r="M168" s="79"/>
      <c r="N168" s="45"/>
      <c r="O168" s="37">
        <f t="shared" ref="O168:O179" si="12">O167+P168</f>
        <v>0.53472222222222221</v>
      </c>
      <c r="P168" s="37">
        <v>2.4305555555555556E-2</v>
      </c>
      <c r="Q168" s="25" t="s">
        <v>66</v>
      </c>
      <c r="R168" s="60" t="s">
        <v>8</v>
      </c>
      <c r="S168" s="75"/>
      <c r="T168" s="49"/>
      <c r="U168" s="37">
        <f>U167+V168</f>
        <v>0.72222222222222221</v>
      </c>
      <c r="V168" s="37">
        <v>2.4305555555555556E-2</v>
      </c>
      <c r="W168" s="25" t="s">
        <v>66</v>
      </c>
      <c r="X168" s="60" t="s">
        <v>8</v>
      </c>
      <c r="Y168" s="75"/>
      <c r="Z168" s="75"/>
      <c r="AA168" s="49"/>
      <c r="AB168" s="37">
        <v>0.76388888888888895</v>
      </c>
      <c r="AC168" s="37">
        <v>2.4305555555555556E-2</v>
      </c>
      <c r="AD168" s="25" t="s">
        <v>66</v>
      </c>
      <c r="AE168" s="60" t="s">
        <v>8</v>
      </c>
      <c r="AF168" s="75"/>
      <c r="AG168" s="49"/>
      <c r="AH168" s="37">
        <f>AH167+AI168</f>
        <v>0.91319444444444442</v>
      </c>
      <c r="AI168" s="37">
        <v>2.4305555555555556E-2</v>
      </c>
      <c r="AJ168" s="25" t="s">
        <v>66</v>
      </c>
      <c r="AK168" s="60" t="s">
        <v>8</v>
      </c>
      <c r="AL168" s="75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  <c r="BQ168" s="7"/>
      <c r="BR168" s="7"/>
      <c r="BS168" s="7"/>
      <c r="BT168" s="7"/>
      <c r="BU168" s="7"/>
      <c r="BV168" s="7"/>
      <c r="BW168" s="7"/>
      <c r="BX168" s="7"/>
      <c r="BY168" s="7"/>
      <c r="BZ168" s="7"/>
      <c r="CA168" s="7"/>
      <c r="CB168" s="7"/>
      <c r="CC168" s="7"/>
      <c r="CD168" s="7"/>
      <c r="CE168" s="7"/>
      <c r="CF168" s="7"/>
      <c r="CG168" s="7"/>
      <c r="CH168" s="7"/>
      <c r="CI168" s="7"/>
      <c r="CJ168" s="7"/>
      <c r="CK168" s="7"/>
      <c r="CL168" s="7"/>
      <c r="CM168" s="7"/>
      <c r="CN168" s="7"/>
      <c r="CO168" s="7"/>
      <c r="CP168" s="7"/>
      <c r="CQ168" s="7"/>
      <c r="CR168" s="7"/>
      <c r="CS168" s="7"/>
      <c r="CT168" s="7"/>
      <c r="CU168" s="7"/>
      <c r="CV168" s="7"/>
      <c r="CW168" s="7"/>
      <c r="CX168" s="7"/>
      <c r="CY168" s="7"/>
      <c r="CZ168" s="7"/>
      <c r="DA168" s="7"/>
      <c r="DB168" s="7"/>
      <c r="DC168" s="7"/>
      <c r="DD168" s="7"/>
      <c r="DE168" s="7"/>
      <c r="DF168" s="7"/>
      <c r="DG168" s="7"/>
      <c r="DH168" s="7"/>
      <c r="DI168" s="7"/>
      <c r="DJ168" s="7"/>
      <c r="DK168" s="7"/>
      <c r="DL168" s="7"/>
      <c r="DM168" s="7"/>
      <c r="DN168" s="7"/>
      <c r="DO168" s="7"/>
      <c r="DP168" s="7"/>
      <c r="DQ168" s="7"/>
      <c r="DR168" s="7"/>
      <c r="DS168" s="7"/>
      <c r="DT168" s="7"/>
      <c r="DU168" s="7"/>
      <c r="DV168" s="7"/>
      <c r="DW168" s="7"/>
      <c r="DX168" s="7"/>
      <c r="DY168" s="7"/>
      <c r="DZ168" s="7"/>
      <c r="EA168" s="7"/>
      <c r="EB168" s="7"/>
      <c r="EC168" s="7"/>
      <c r="ED168" s="7"/>
      <c r="EE168" s="7"/>
      <c r="EF168" s="7"/>
      <c r="EG168" s="7"/>
      <c r="EH168" s="7"/>
      <c r="EI168" s="7"/>
      <c r="EJ168" s="7"/>
      <c r="EK168" s="7"/>
      <c r="EL168" s="7"/>
      <c r="EM168" s="7"/>
      <c r="EN168" s="7"/>
      <c r="EO168" s="7"/>
      <c r="EP168" s="7"/>
      <c r="EQ168" s="7"/>
      <c r="ER168" s="7"/>
      <c r="ES168" s="7"/>
      <c r="ET168" s="7"/>
      <c r="EU168" s="7"/>
      <c r="EV168" s="7"/>
      <c r="EW168" s="7"/>
      <c r="EX168" s="7"/>
      <c r="EY168" s="7"/>
      <c r="EZ168" s="7"/>
      <c r="FA168" s="7"/>
      <c r="FB168" s="7"/>
      <c r="FC168" s="7"/>
      <c r="FD168" s="7"/>
      <c r="FE168" s="7"/>
      <c r="FF168" s="7"/>
      <c r="FG168" s="7"/>
      <c r="FH168" s="7"/>
      <c r="FI168" s="7"/>
    </row>
    <row r="169" spans="1:165" ht="13.5" customHeight="1" x14ac:dyDescent="0.2">
      <c r="A169" s="220"/>
      <c r="B169" s="221"/>
      <c r="C169" s="149">
        <v>0.78472222222222232</v>
      </c>
      <c r="D169" s="149">
        <v>2.0833333333333332E-2</v>
      </c>
      <c r="E169" s="213" t="s">
        <v>67</v>
      </c>
      <c r="F169" s="57" t="s">
        <v>80</v>
      </c>
      <c r="G169" s="75"/>
      <c r="H169" s="45"/>
      <c r="I169" s="37">
        <f t="shared" ref="I169:I183" si="13">I168+J169</f>
        <v>0.76597222222222228</v>
      </c>
      <c r="J169" s="149">
        <v>2.0833333333333333E-3</v>
      </c>
      <c r="K169" s="25" t="s">
        <v>66</v>
      </c>
      <c r="L169" s="60" t="s">
        <v>12</v>
      </c>
      <c r="M169" s="79"/>
      <c r="N169" s="45"/>
      <c r="O169" s="37">
        <f t="shared" si="12"/>
        <v>0.55555555555555558</v>
      </c>
      <c r="P169" s="37">
        <v>2.0833333333333332E-2</v>
      </c>
      <c r="Q169" s="25" t="s">
        <v>67</v>
      </c>
      <c r="R169" s="60" t="s">
        <v>80</v>
      </c>
      <c r="S169" s="75"/>
      <c r="T169" s="231" t="s">
        <v>220</v>
      </c>
      <c r="U169" s="37">
        <f t="shared" ref="U169:U183" si="14">U168+V169</f>
        <v>0.72430555555555554</v>
      </c>
      <c r="V169" s="149">
        <v>2.0833333333333333E-3</v>
      </c>
      <c r="W169" s="230" t="s">
        <v>66</v>
      </c>
      <c r="X169" s="230" t="s">
        <v>12</v>
      </c>
      <c r="Y169" s="175"/>
      <c r="Z169" s="74"/>
      <c r="AA169" s="49"/>
      <c r="AB169" s="37">
        <v>0.78472222222222232</v>
      </c>
      <c r="AC169" s="37">
        <v>2.0833333333333332E-2</v>
      </c>
      <c r="AD169" s="25" t="s">
        <v>67</v>
      </c>
      <c r="AE169" s="60" t="s">
        <v>80</v>
      </c>
      <c r="AF169" s="75"/>
      <c r="AG169" s="49"/>
      <c r="AH169" s="37">
        <f t="shared" ref="AH169:AH179" si="15">AH168+AI169</f>
        <v>0.93402777777777779</v>
      </c>
      <c r="AI169" s="37">
        <v>2.0833333333333332E-2</v>
      </c>
      <c r="AJ169" s="25" t="s">
        <v>67</v>
      </c>
      <c r="AK169" s="60" t="s">
        <v>80</v>
      </c>
      <c r="AL169" s="75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  <c r="BR169" s="7"/>
      <c r="BS169" s="7"/>
      <c r="BT169" s="7"/>
      <c r="BU169" s="7"/>
      <c r="BV169" s="7"/>
      <c r="BW169" s="7"/>
      <c r="BX169" s="7"/>
      <c r="BY169" s="7"/>
      <c r="BZ169" s="7"/>
      <c r="CA169" s="7"/>
      <c r="CB169" s="7"/>
      <c r="CC169" s="7"/>
      <c r="CD169" s="7"/>
      <c r="CE169" s="7"/>
      <c r="CF169" s="7"/>
      <c r="CG169" s="7"/>
      <c r="CH169" s="7"/>
      <c r="CI169" s="7"/>
      <c r="CJ169" s="7"/>
      <c r="CK169" s="7"/>
      <c r="CL169" s="7"/>
      <c r="CM169" s="7"/>
      <c r="CN169" s="7"/>
      <c r="CO169" s="7"/>
      <c r="CP169" s="7"/>
      <c r="CQ169" s="7"/>
      <c r="CR169" s="7"/>
      <c r="CS169" s="7"/>
      <c r="CT169" s="7"/>
      <c r="CU169" s="7"/>
      <c r="CV169" s="7"/>
      <c r="CW169" s="7"/>
      <c r="CX169" s="7"/>
      <c r="CY169" s="7"/>
      <c r="CZ169" s="7"/>
      <c r="DA169" s="7"/>
      <c r="DB169" s="7"/>
      <c r="DC169" s="7"/>
      <c r="DD169" s="7"/>
      <c r="DE169" s="7"/>
      <c r="DF169" s="7"/>
      <c r="DG169" s="7"/>
      <c r="DH169" s="7"/>
      <c r="DI169" s="7"/>
      <c r="DJ169" s="7"/>
      <c r="DK169" s="7"/>
      <c r="DL169" s="7"/>
      <c r="DM169" s="7"/>
      <c r="DN169" s="7"/>
      <c r="DO169" s="7"/>
      <c r="DP169" s="7"/>
      <c r="DQ169" s="7"/>
      <c r="DR169" s="7"/>
      <c r="DS169" s="7"/>
      <c r="DT169" s="7"/>
      <c r="DU169" s="7"/>
      <c r="DV169" s="7"/>
      <c r="DW169" s="7"/>
      <c r="DX169" s="7"/>
      <c r="DY169" s="7"/>
      <c r="DZ169" s="7"/>
      <c r="EA169" s="7"/>
      <c r="EB169" s="7"/>
      <c r="EC169" s="7"/>
      <c r="ED169" s="7"/>
      <c r="EE169" s="7"/>
      <c r="EF169" s="7"/>
      <c r="EG169" s="7"/>
      <c r="EH169" s="7"/>
      <c r="EI169" s="7"/>
      <c r="EJ169" s="7"/>
      <c r="EK169" s="7"/>
      <c r="EL169" s="7"/>
      <c r="EM169" s="7"/>
      <c r="EN169" s="7"/>
      <c r="EO169" s="7"/>
      <c r="EP169" s="7"/>
      <c r="EQ169" s="7"/>
      <c r="ER169" s="7"/>
      <c r="ES169" s="7"/>
      <c r="ET169" s="7"/>
      <c r="EU169" s="7"/>
      <c r="EV169" s="7"/>
      <c r="EW169" s="7"/>
      <c r="EX169" s="7"/>
      <c r="EY169" s="7"/>
      <c r="EZ169" s="7"/>
      <c r="FA169" s="7"/>
      <c r="FB169" s="7"/>
      <c r="FC169" s="7"/>
      <c r="FD169" s="7"/>
      <c r="FE169" s="7"/>
      <c r="FF169" s="7"/>
      <c r="FG169" s="7"/>
      <c r="FH169" s="7"/>
      <c r="FI169" s="7"/>
    </row>
    <row r="170" spans="1:165" ht="13.5" customHeight="1" x14ac:dyDescent="0.2">
      <c r="A170" s="220"/>
      <c r="B170" s="221"/>
      <c r="C170" s="149">
        <v>0.78680555555555565</v>
      </c>
      <c r="D170" s="149">
        <v>2.0833333333333333E-3</v>
      </c>
      <c r="E170" s="213" t="s">
        <v>67</v>
      </c>
      <c r="F170" s="57" t="s">
        <v>49</v>
      </c>
      <c r="G170" s="75"/>
      <c r="H170" s="45"/>
      <c r="I170" s="37">
        <f t="shared" si="13"/>
        <v>0.7680555555555556</v>
      </c>
      <c r="J170" s="149">
        <v>2.0833333333333333E-3</v>
      </c>
      <c r="K170" s="25" t="s">
        <v>66</v>
      </c>
      <c r="L170" s="60" t="s">
        <v>11</v>
      </c>
      <c r="M170" s="79"/>
      <c r="N170" s="45"/>
      <c r="O170" s="37">
        <f t="shared" si="12"/>
        <v>0.55763888888888891</v>
      </c>
      <c r="P170" s="149">
        <v>2.0833333333333333E-3</v>
      </c>
      <c r="Q170" s="25" t="s">
        <v>67</v>
      </c>
      <c r="R170" s="56" t="s">
        <v>49</v>
      </c>
      <c r="S170" s="75"/>
      <c r="T170" s="231" t="s">
        <v>220</v>
      </c>
      <c r="U170" s="37">
        <f t="shared" si="14"/>
        <v>0.72638888888888886</v>
      </c>
      <c r="V170" s="149">
        <v>2.0833333333333333E-3</v>
      </c>
      <c r="W170" s="230" t="s">
        <v>66</v>
      </c>
      <c r="X170" s="230" t="s">
        <v>11</v>
      </c>
      <c r="Y170" s="175"/>
      <c r="Z170" s="68"/>
      <c r="AA170" s="49"/>
      <c r="AB170" s="37">
        <v>0.78680555555555565</v>
      </c>
      <c r="AC170" s="149">
        <v>2.0833333333333333E-3</v>
      </c>
      <c r="AD170" s="25" t="s">
        <v>67</v>
      </c>
      <c r="AE170" s="56" t="s">
        <v>49</v>
      </c>
      <c r="AF170" s="75"/>
      <c r="AG170" s="49"/>
      <c r="AH170" s="37">
        <f t="shared" si="15"/>
        <v>0.93611111111111112</v>
      </c>
      <c r="AI170" s="149">
        <v>2.0833333333333333E-3</v>
      </c>
      <c r="AJ170" s="25" t="s">
        <v>67</v>
      </c>
      <c r="AK170" s="56" t="s">
        <v>49</v>
      </c>
      <c r="AL170" s="75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  <c r="BZ170" s="7"/>
      <c r="CA170" s="7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7"/>
      <c r="CN170" s="7"/>
      <c r="CO170" s="7"/>
      <c r="CP170" s="7"/>
      <c r="CQ170" s="7"/>
      <c r="CR170" s="7"/>
      <c r="CS170" s="7"/>
      <c r="CT170" s="7"/>
      <c r="CU170" s="7"/>
      <c r="CV170" s="7"/>
      <c r="CW170" s="7"/>
      <c r="CX170" s="7"/>
      <c r="CY170" s="7"/>
      <c r="CZ170" s="7"/>
      <c r="DA170" s="7"/>
      <c r="DB170" s="7"/>
      <c r="DC170" s="7"/>
      <c r="DD170" s="7"/>
      <c r="DE170" s="7"/>
      <c r="DF170" s="7"/>
      <c r="DG170" s="7"/>
      <c r="DH170" s="7"/>
      <c r="DI170" s="7"/>
      <c r="DJ170" s="7"/>
      <c r="DK170" s="7"/>
      <c r="DL170" s="7"/>
      <c r="DM170" s="7"/>
      <c r="DN170" s="7"/>
      <c r="DO170" s="7"/>
      <c r="DP170" s="7"/>
      <c r="DQ170" s="7"/>
      <c r="DR170" s="7"/>
      <c r="DS170" s="7"/>
      <c r="DT170" s="7"/>
      <c r="DU170" s="7"/>
      <c r="DV170" s="7"/>
      <c r="DW170" s="7"/>
      <c r="DX170" s="7"/>
      <c r="DY170" s="7"/>
      <c r="DZ170" s="7"/>
      <c r="EA170" s="7"/>
      <c r="EB170" s="7"/>
      <c r="EC170" s="7"/>
      <c r="ED170" s="7"/>
      <c r="EE170" s="7"/>
      <c r="EF170" s="7"/>
      <c r="EG170" s="7"/>
      <c r="EH170" s="7"/>
      <c r="EI170" s="7"/>
      <c r="EJ170" s="7"/>
      <c r="EK170" s="7"/>
      <c r="EL170" s="7"/>
      <c r="EM170" s="7"/>
      <c r="EN170" s="7"/>
      <c r="EO170" s="7"/>
      <c r="EP170" s="7"/>
      <c r="EQ170" s="7"/>
      <c r="ER170" s="7"/>
      <c r="ES170" s="7"/>
      <c r="ET170" s="7"/>
      <c r="EU170" s="7"/>
      <c r="EV170" s="7"/>
      <c r="EW170" s="7"/>
      <c r="EX170" s="7"/>
      <c r="EY170" s="7"/>
      <c r="EZ170" s="7"/>
      <c r="FA170" s="7"/>
      <c r="FB170" s="7"/>
      <c r="FC170" s="7"/>
      <c r="FD170" s="7"/>
      <c r="FE170" s="7"/>
      <c r="FF170" s="7"/>
      <c r="FG170" s="7"/>
      <c r="FH170" s="7"/>
      <c r="FI170" s="7"/>
    </row>
    <row r="171" spans="1:165" ht="13.5" customHeight="1" x14ac:dyDescent="0.2">
      <c r="A171" s="220"/>
      <c r="B171" s="221"/>
      <c r="C171" s="149">
        <v>0.78888888888888897</v>
      </c>
      <c r="D171" s="149">
        <v>2.0833333333333333E-3</v>
      </c>
      <c r="E171" s="213" t="s">
        <v>67</v>
      </c>
      <c r="F171" s="57" t="s">
        <v>51</v>
      </c>
      <c r="G171" s="75"/>
      <c r="H171" s="45"/>
      <c r="I171" s="37">
        <f t="shared" si="13"/>
        <v>0.77013888888888893</v>
      </c>
      <c r="J171" s="149">
        <v>2.0833333333333333E-3</v>
      </c>
      <c r="K171" s="25" t="s">
        <v>66</v>
      </c>
      <c r="L171" s="60" t="s">
        <v>13</v>
      </c>
      <c r="M171" s="79"/>
      <c r="N171" s="45"/>
      <c r="O171" s="37">
        <f t="shared" si="12"/>
        <v>0.55972222222222223</v>
      </c>
      <c r="P171" s="149">
        <v>2.0833333333333333E-3</v>
      </c>
      <c r="Q171" s="25" t="s">
        <v>67</v>
      </c>
      <c r="R171" s="56" t="s">
        <v>51</v>
      </c>
      <c r="S171" s="75"/>
      <c r="T171" s="231" t="s">
        <v>220</v>
      </c>
      <c r="U171" s="37">
        <f t="shared" si="14"/>
        <v>0.72847222222222219</v>
      </c>
      <c r="V171" s="149">
        <v>2.0833333333333333E-3</v>
      </c>
      <c r="W171" s="230" t="s">
        <v>66</v>
      </c>
      <c r="X171" s="230" t="s">
        <v>13</v>
      </c>
      <c r="Y171" s="175"/>
      <c r="Z171" s="68"/>
      <c r="AA171" s="49"/>
      <c r="AB171" s="37">
        <v>0.78888888888888897</v>
      </c>
      <c r="AC171" s="149">
        <v>2.0833333333333333E-3</v>
      </c>
      <c r="AD171" s="25" t="s">
        <v>67</v>
      </c>
      <c r="AE171" s="56" t="s">
        <v>51</v>
      </c>
      <c r="AF171" s="75"/>
      <c r="AG171" s="49"/>
      <c r="AH171" s="37">
        <f t="shared" si="15"/>
        <v>0.93819444444444444</v>
      </c>
      <c r="AI171" s="149">
        <v>2.0833333333333333E-3</v>
      </c>
      <c r="AJ171" s="25" t="s">
        <v>67</v>
      </c>
      <c r="AK171" s="56" t="s">
        <v>51</v>
      </c>
      <c r="AL171" s="75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  <c r="BZ171" s="7"/>
      <c r="CA171" s="7"/>
      <c r="CB171" s="7"/>
      <c r="CC171" s="7"/>
      <c r="CD171" s="7"/>
      <c r="CE171" s="7"/>
      <c r="CF171" s="7"/>
      <c r="CG171" s="7"/>
      <c r="CH171" s="7"/>
      <c r="CI171" s="7"/>
      <c r="CJ171" s="7"/>
      <c r="CK171" s="7"/>
      <c r="CL171" s="7"/>
      <c r="CM171" s="7"/>
      <c r="CN171" s="7"/>
      <c r="CO171" s="7"/>
      <c r="CP171" s="7"/>
      <c r="CQ171" s="7"/>
      <c r="CR171" s="7"/>
      <c r="CS171" s="7"/>
      <c r="CT171" s="7"/>
      <c r="CU171" s="7"/>
      <c r="CV171" s="7"/>
      <c r="CW171" s="7"/>
      <c r="CX171" s="7"/>
      <c r="CY171" s="7"/>
      <c r="CZ171" s="7"/>
      <c r="DA171" s="7"/>
      <c r="DB171" s="7"/>
      <c r="DC171" s="7"/>
      <c r="DD171" s="7"/>
      <c r="DE171" s="7"/>
      <c r="DF171" s="7"/>
      <c r="DG171" s="7"/>
      <c r="DH171" s="7"/>
      <c r="DI171" s="7"/>
      <c r="DJ171" s="7"/>
      <c r="DK171" s="7"/>
      <c r="DL171" s="7"/>
      <c r="DM171" s="7"/>
      <c r="DN171" s="7"/>
      <c r="DO171" s="7"/>
      <c r="DP171" s="7"/>
      <c r="DQ171" s="7"/>
      <c r="DR171" s="7"/>
      <c r="DS171" s="7"/>
      <c r="DT171" s="7"/>
      <c r="DU171" s="7"/>
      <c r="DV171" s="7"/>
      <c r="DW171" s="7"/>
      <c r="DX171" s="7"/>
      <c r="DY171" s="7"/>
      <c r="DZ171" s="7"/>
      <c r="EA171" s="7"/>
      <c r="EB171" s="7"/>
      <c r="EC171" s="7"/>
      <c r="ED171" s="7"/>
      <c r="EE171" s="7"/>
      <c r="EF171" s="7"/>
      <c r="EG171" s="7"/>
      <c r="EH171" s="7"/>
      <c r="EI171" s="7"/>
      <c r="EJ171" s="7"/>
      <c r="EK171" s="7"/>
      <c r="EL171" s="7"/>
      <c r="EM171" s="7"/>
      <c r="EN171" s="7"/>
      <c r="EO171" s="7"/>
      <c r="EP171" s="7"/>
      <c r="EQ171" s="7"/>
      <c r="ER171" s="7"/>
      <c r="ES171" s="7"/>
      <c r="ET171" s="7"/>
      <c r="EU171" s="7"/>
      <c r="EV171" s="7"/>
      <c r="EW171" s="7"/>
      <c r="EX171" s="7"/>
      <c r="EY171" s="7"/>
      <c r="EZ171" s="7"/>
      <c r="FA171" s="7"/>
      <c r="FB171" s="7"/>
      <c r="FC171" s="7"/>
      <c r="FD171" s="7"/>
      <c r="FE171" s="7"/>
      <c r="FF171" s="7"/>
      <c r="FG171" s="7"/>
      <c r="FH171" s="7"/>
      <c r="FI171" s="7"/>
    </row>
    <row r="172" spans="1:165" ht="13.5" customHeight="1" x14ac:dyDescent="0.2">
      <c r="A172" s="220"/>
      <c r="B172" s="221"/>
      <c r="C172" s="149">
        <v>0.7909722222222223</v>
      </c>
      <c r="D172" s="149">
        <v>2.0833333333333333E-3</v>
      </c>
      <c r="E172" s="213" t="s">
        <v>67</v>
      </c>
      <c r="F172" s="57" t="s">
        <v>50</v>
      </c>
      <c r="G172" s="75"/>
      <c r="H172" s="45"/>
      <c r="I172" s="37">
        <f t="shared" si="13"/>
        <v>0.77222222222222225</v>
      </c>
      <c r="J172" s="149">
        <v>2.0833333333333333E-3</v>
      </c>
      <c r="K172" s="25" t="s">
        <v>66</v>
      </c>
      <c r="L172" s="60" t="s">
        <v>21</v>
      </c>
      <c r="M172" s="79"/>
      <c r="N172" s="45"/>
      <c r="O172" s="37">
        <f t="shared" si="12"/>
        <v>0.56180555555555556</v>
      </c>
      <c r="P172" s="149">
        <v>2.0833333333333333E-3</v>
      </c>
      <c r="Q172" s="25" t="s">
        <v>67</v>
      </c>
      <c r="R172" s="56" t="s">
        <v>50</v>
      </c>
      <c r="S172" s="75"/>
      <c r="T172" s="231" t="s">
        <v>220</v>
      </c>
      <c r="U172" s="37">
        <f t="shared" si="14"/>
        <v>0.73055555555555551</v>
      </c>
      <c r="V172" s="149">
        <v>2.0833333333333333E-3</v>
      </c>
      <c r="W172" s="230" t="s">
        <v>66</v>
      </c>
      <c r="X172" s="230" t="s">
        <v>21</v>
      </c>
      <c r="Y172" s="175"/>
      <c r="Z172" s="68"/>
      <c r="AA172" s="49"/>
      <c r="AB172" s="37">
        <v>0.7909722222222223</v>
      </c>
      <c r="AC172" s="149">
        <v>2.0833333333333333E-3</v>
      </c>
      <c r="AD172" s="25" t="s">
        <v>67</v>
      </c>
      <c r="AE172" s="56" t="s">
        <v>50</v>
      </c>
      <c r="AF172" s="75"/>
      <c r="AG172" s="49"/>
      <c r="AH172" s="37">
        <f t="shared" si="15"/>
        <v>0.94027777777777777</v>
      </c>
      <c r="AI172" s="149">
        <v>2.0833333333333333E-3</v>
      </c>
      <c r="AJ172" s="25" t="s">
        <v>67</v>
      </c>
      <c r="AK172" s="56" t="s">
        <v>50</v>
      </c>
      <c r="AL172" s="75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  <c r="BQ172" s="7"/>
      <c r="BR172" s="7"/>
      <c r="BS172" s="7"/>
      <c r="BT172" s="7"/>
      <c r="BU172" s="7"/>
      <c r="BV172" s="7"/>
      <c r="BW172" s="7"/>
      <c r="BX172" s="7"/>
      <c r="BY172" s="7"/>
      <c r="BZ172" s="7"/>
      <c r="CA172" s="7"/>
      <c r="CB172" s="7"/>
      <c r="CC172" s="7"/>
      <c r="CD172" s="7"/>
      <c r="CE172" s="7"/>
      <c r="CF172" s="7"/>
      <c r="CG172" s="7"/>
      <c r="CH172" s="7"/>
      <c r="CI172" s="7"/>
      <c r="CJ172" s="7"/>
      <c r="CK172" s="7"/>
      <c r="CL172" s="7"/>
      <c r="CM172" s="7"/>
      <c r="CN172" s="7"/>
      <c r="CO172" s="7"/>
      <c r="CP172" s="7"/>
      <c r="CQ172" s="7"/>
      <c r="CR172" s="7"/>
      <c r="CS172" s="7"/>
      <c r="CT172" s="7"/>
      <c r="CU172" s="7"/>
      <c r="CV172" s="7"/>
      <c r="CW172" s="7"/>
      <c r="CX172" s="7"/>
      <c r="CY172" s="7"/>
      <c r="CZ172" s="7"/>
      <c r="DA172" s="7"/>
      <c r="DB172" s="7"/>
      <c r="DC172" s="7"/>
      <c r="DD172" s="7"/>
      <c r="DE172" s="7"/>
      <c r="DF172" s="7"/>
      <c r="DG172" s="7"/>
      <c r="DH172" s="7"/>
      <c r="DI172" s="7"/>
      <c r="DJ172" s="7"/>
      <c r="DK172" s="7"/>
      <c r="DL172" s="7"/>
      <c r="DM172" s="7"/>
      <c r="DN172" s="7"/>
      <c r="DO172" s="7"/>
      <c r="DP172" s="7"/>
      <c r="DQ172" s="7"/>
      <c r="DR172" s="7"/>
      <c r="DS172" s="7"/>
      <c r="DT172" s="7"/>
      <c r="DU172" s="7"/>
      <c r="DV172" s="7"/>
      <c r="DW172" s="7"/>
      <c r="DX172" s="7"/>
      <c r="DY172" s="7"/>
      <c r="DZ172" s="7"/>
      <c r="EA172" s="7"/>
      <c r="EB172" s="7"/>
      <c r="EC172" s="7"/>
      <c r="ED172" s="7"/>
      <c r="EE172" s="7"/>
      <c r="EF172" s="7"/>
      <c r="EG172" s="7"/>
      <c r="EH172" s="7"/>
      <c r="EI172" s="7"/>
      <c r="EJ172" s="7"/>
      <c r="EK172" s="7"/>
      <c r="EL172" s="7"/>
      <c r="EM172" s="7"/>
      <c r="EN172" s="7"/>
      <c r="EO172" s="7"/>
      <c r="EP172" s="7"/>
      <c r="EQ172" s="7"/>
      <c r="ER172" s="7"/>
      <c r="ES172" s="7"/>
      <c r="ET172" s="7"/>
      <c r="EU172" s="7"/>
      <c r="EV172" s="7"/>
      <c r="EW172" s="7"/>
      <c r="EX172" s="7"/>
      <c r="EY172" s="7"/>
      <c r="EZ172" s="7"/>
      <c r="FA172" s="7"/>
      <c r="FB172" s="7"/>
      <c r="FC172" s="7"/>
      <c r="FD172" s="7"/>
      <c r="FE172" s="7"/>
      <c r="FF172" s="7"/>
      <c r="FG172" s="7"/>
      <c r="FH172" s="7"/>
      <c r="FI172" s="7"/>
    </row>
    <row r="173" spans="1:165" ht="13.5" customHeight="1" x14ac:dyDescent="0.2">
      <c r="A173" s="220"/>
      <c r="B173" s="221"/>
      <c r="C173" s="149">
        <v>0.79305555555555562</v>
      </c>
      <c r="D173" s="149">
        <v>2.0833333333333333E-3</v>
      </c>
      <c r="E173" s="213" t="s">
        <v>67</v>
      </c>
      <c r="F173" s="57" t="s">
        <v>52</v>
      </c>
      <c r="G173" s="75"/>
      <c r="H173" s="45"/>
      <c r="I173" s="37">
        <f t="shared" si="13"/>
        <v>0.79305555555555562</v>
      </c>
      <c r="J173" s="37">
        <v>2.0833333333333332E-2</v>
      </c>
      <c r="K173" s="25" t="s">
        <v>67</v>
      </c>
      <c r="L173" s="60" t="s">
        <v>80</v>
      </c>
      <c r="M173" s="79"/>
      <c r="N173" s="45"/>
      <c r="O173" s="37">
        <f t="shared" si="12"/>
        <v>0.56388888888888888</v>
      </c>
      <c r="P173" s="149">
        <v>2.0833333333333333E-3</v>
      </c>
      <c r="Q173" s="25" t="s">
        <v>67</v>
      </c>
      <c r="R173" s="56" t="s">
        <v>52</v>
      </c>
      <c r="S173" s="75"/>
      <c r="T173" s="49"/>
      <c r="U173" s="37">
        <f t="shared" si="14"/>
        <v>0.75138888888888888</v>
      </c>
      <c r="V173" s="37">
        <v>2.0833333333333332E-2</v>
      </c>
      <c r="W173" s="25" t="s">
        <v>67</v>
      </c>
      <c r="X173" s="60" t="s">
        <v>80</v>
      </c>
      <c r="Y173" s="75"/>
      <c r="Z173" s="68"/>
      <c r="AA173" s="49"/>
      <c r="AB173" s="37">
        <v>0.79305555555555562</v>
      </c>
      <c r="AC173" s="149">
        <v>2.0833333333333333E-3</v>
      </c>
      <c r="AD173" s="25" t="s">
        <v>67</v>
      </c>
      <c r="AE173" s="56" t="s">
        <v>52</v>
      </c>
      <c r="AF173" s="75"/>
      <c r="AG173" s="49"/>
      <c r="AH173" s="37">
        <f t="shared" si="15"/>
        <v>0.94236111111111109</v>
      </c>
      <c r="AI173" s="149">
        <v>2.0833333333333333E-3</v>
      </c>
      <c r="AJ173" s="25" t="s">
        <v>67</v>
      </c>
      <c r="AK173" s="56" t="s">
        <v>52</v>
      </c>
      <c r="AL173" s="75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  <c r="BP173" s="7"/>
      <c r="BQ173" s="7"/>
      <c r="BR173" s="7"/>
      <c r="BS173" s="7"/>
      <c r="BT173" s="7"/>
      <c r="BU173" s="7"/>
      <c r="BV173" s="7"/>
      <c r="BW173" s="7"/>
      <c r="BX173" s="7"/>
      <c r="BY173" s="7"/>
      <c r="BZ173" s="7"/>
      <c r="CA173" s="7"/>
      <c r="CB173" s="7"/>
      <c r="CC173" s="7"/>
      <c r="CD173" s="7"/>
      <c r="CE173" s="7"/>
      <c r="CF173" s="7"/>
      <c r="CG173" s="7"/>
      <c r="CH173" s="7"/>
      <c r="CI173" s="7"/>
      <c r="CJ173" s="7"/>
      <c r="CK173" s="7"/>
      <c r="CL173" s="7"/>
      <c r="CM173" s="7"/>
      <c r="CN173" s="7"/>
      <c r="CO173" s="7"/>
      <c r="CP173" s="7"/>
      <c r="CQ173" s="7"/>
      <c r="CR173" s="7"/>
      <c r="CS173" s="7"/>
      <c r="CT173" s="7"/>
      <c r="CU173" s="7"/>
      <c r="CV173" s="7"/>
      <c r="CW173" s="7"/>
      <c r="CX173" s="7"/>
      <c r="CY173" s="7"/>
      <c r="CZ173" s="7"/>
      <c r="DA173" s="7"/>
      <c r="DB173" s="7"/>
      <c r="DC173" s="7"/>
      <c r="DD173" s="7"/>
      <c r="DE173" s="7"/>
      <c r="DF173" s="7"/>
      <c r="DG173" s="7"/>
      <c r="DH173" s="7"/>
      <c r="DI173" s="7"/>
      <c r="DJ173" s="7"/>
      <c r="DK173" s="7"/>
      <c r="DL173" s="7"/>
      <c r="DM173" s="7"/>
      <c r="DN173" s="7"/>
      <c r="DO173" s="7"/>
      <c r="DP173" s="7"/>
      <c r="DQ173" s="7"/>
      <c r="DR173" s="7"/>
      <c r="DS173" s="7"/>
      <c r="DT173" s="7"/>
      <c r="DU173" s="7"/>
      <c r="DV173" s="7"/>
      <c r="DW173" s="7"/>
      <c r="DX173" s="7"/>
      <c r="DY173" s="7"/>
      <c r="DZ173" s="7"/>
      <c r="EA173" s="7"/>
      <c r="EB173" s="7"/>
      <c r="EC173" s="7"/>
      <c r="ED173" s="7"/>
      <c r="EE173" s="7"/>
      <c r="EF173" s="7"/>
      <c r="EG173" s="7"/>
      <c r="EH173" s="7"/>
      <c r="EI173" s="7"/>
      <c r="EJ173" s="7"/>
      <c r="EK173" s="7"/>
      <c r="EL173" s="7"/>
      <c r="EM173" s="7"/>
      <c r="EN173" s="7"/>
      <c r="EO173" s="7"/>
      <c r="EP173" s="7"/>
      <c r="EQ173" s="7"/>
      <c r="ER173" s="7"/>
      <c r="ES173" s="7"/>
      <c r="ET173" s="7"/>
      <c r="EU173" s="7"/>
      <c r="EV173" s="7"/>
      <c r="EW173" s="7"/>
      <c r="EX173" s="7"/>
      <c r="EY173" s="7"/>
      <c r="EZ173" s="7"/>
      <c r="FA173" s="7"/>
      <c r="FB173" s="7"/>
      <c r="FC173" s="7"/>
      <c r="FD173" s="7"/>
      <c r="FE173" s="7"/>
      <c r="FF173" s="7"/>
      <c r="FG173" s="7"/>
      <c r="FH173" s="7"/>
      <c r="FI173" s="7"/>
    </row>
    <row r="174" spans="1:165" ht="13.5" customHeight="1" x14ac:dyDescent="0.2">
      <c r="A174" s="220"/>
      <c r="B174" s="221"/>
      <c r="C174" s="149">
        <v>0.79513888888888895</v>
      </c>
      <c r="D174" s="149">
        <v>2.0833333333333333E-3</v>
      </c>
      <c r="E174" s="213" t="s">
        <v>67</v>
      </c>
      <c r="F174" s="57" t="s">
        <v>53</v>
      </c>
      <c r="G174" s="75"/>
      <c r="H174" s="45"/>
      <c r="I174" s="37">
        <f t="shared" si="13"/>
        <v>0.79513888888888895</v>
      </c>
      <c r="J174" s="149">
        <v>2.0833333333333333E-3</v>
      </c>
      <c r="K174" s="25" t="s">
        <v>67</v>
      </c>
      <c r="L174" s="56" t="s">
        <v>49</v>
      </c>
      <c r="M174" s="79"/>
      <c r="N174" s="45"/>
      <c r="O174" s="37">
        <f t="shared" si="12"/>
        <v>0.56597222222222221</v>
      </c>
      <c r="P174" s="149">
        <v>2.0833333333333333E-3</v>
      </c>
      <c r="Q174" s="25" t="s">
        <v>67</v>
      </c>
      <c r="R174" s="56" t="s">
        <v>53</v>
      </c>
      <c r="S174" s="75"/>
      <c r="T174" s="49"/>
      <c r="U174" s="37">
        <f t="shared" si="14"/>
        <v>0.75347222222222221</v>
      </c>
      <c r="V174" s="149">
        <v>2.0833333333333333E-3</v>
      </c>
      <c r="W174" s="25" t="s">
        <v>67</v>
      </c>
      <c r="X174" s="56" t="s">
        <v>49</v>
      </c>
      <c r="Y174" s="75"/>
      <c r="Z174" s="68"/>
      <c r="AA174" s="49"/>
      <c r="AB174" s="37">
        <v>0.79513888888888895</v>
      </c>
      <c r="AC174" s="149">
        <v>2.0833333333333333E-3</v>
      </c>
      <c r="AD174" s="25" t="s">
        <v>67</v>
      </c>
      <c r="AE174" s="56" t="s">
        <v>53</v>
      </c>
      <c r="AF174" s="75"/>
      <c r="AG174" s="49"/>
      <c r="AH174" s="37">
        <f t="shared" si="15"/>
        <v>0.94444444444444442</v>
      </c>
      <c r="AI174" s="149">
        <v>2.0833333333333333E-3</v>
      </c>
      <c r="AJ174" s="25" t="s">
        <v>67</v>
      </c>
      <c r="AK174" s="56" t="s">
        <v>53</v>
      </c>
      <c r="AL174" s="75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  <c r="BR174" s="7"/>
      <c r="BS174" s="7"/>
      <c r="BT174" s="7"/>
      <c r="BU174" s="7"/>
      <c r="BV174" s="7"/>
      <c r="BW174" s="7"/>
      <c r="BX174" s="7"/>
      <c r="BY174" s="7"/>
      <c r="BZ174" s="7"/>
      <c r="CA174" s="7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7"/>
      <c r="CO174" s="7"/>
      <c r="CP174" s="7"/>
      <c r="CQ174" s="7"/>
      <c r="CR174" s="7"/>
      <c r="CS174" s="7"/>
      <c r="CT174" s="7"/>
      <c r="CU174" s="7"/>
      <c r="CV174" s="7"/>
      <c r="CW174" s="7"/>
      <c r="CX174" s="7"/>
      <c r="CY174" s="7"/>
      <c r="CZ174" s="7"/>
      <c r="DA174" s="7"/>
      <c r="DB174" s="7"/>
      <c r="DC174" s="7"/>
      <c r="DD174" s="7"/>
      <c r="DE174" s="7"/>
      <c r="DF174" s="7"/>
      <c r="DG174" s="7"/>
      <c r="DH174" s="7"/>
      <c r="DI174" s="7"/>
      <c r="DJ174" s="7"/>
      <c r="DK174" s="7"/>
      <c r="DL174" s="7"/>
      <c r="DM174" s="7"/>
      <c r="DN174" s="7"/>
      <c r="DO174" s="7"/>
      <c r="DP174" s="7"/>
      <c r="DQ174" s="7"/>
      <c r="DR174" s="7"/>
      <c r="DS174" s="7"/>
      <c r="DT174" s="7"/>
      <c r="DU174" s="7"/>
      <c r="DV174" s="7"/>
      <c r="DW174" s="7"/>
      <c r="DX174" s="7"/>
      <c r="DY174" s="7"/>
      <c r="DZ174" s="7"/>
      <c r="EA174" s="7"/>
      <c r="EB174" s="7"/>
      <c r="EC174" s="7"/>
      <c r="ED174" s="7"/>
      <c r="EE174" s="7"/>
      <c r="EF174" s="7"/>
      <c r="EG174" s="7"/>
      <c r="EH174" s="7"/>
      <c r="EI174" s="7"/>
      <c r="EJ174" s="7"/>
      <c r="EK174" s="7"/>
      <c r="EL174" s="7"/>
      <c r="EM174" s="7"/>
      <c r="EN174" s="7"/>
      <c r="EO174" s="7"/>
      <c r="EP174" s="7"/>
      <c r="EQ174" s="7"/>
      <c r="ER174" s="7"/>
      <c r="ES174" s="7"/>
      <c r="ET174" s="7"/>
      <c r="EU174" s="7"/>
      <c r="EV174" s="7"/>
      <c r="EW174" s="7"/>
      <c r="EX174" s="7"/>
      <c r="EY174" s="7"/>
      <c r="EZ174" s="7"/>
      <c r="FA174" s="7"/>
      <c r="FB174" s="7"/>
      <c r="FC174" s="7"/>
      <c r="FD174" s="7"/>
      <c r="FE174" s="7"/>
      <c r="FF174" s="7"/>
      <c r="FG174" s="7"/>
      <c r="FH174" s="7"/>
      <c r="FI174" s="7"/>
    </row>
    <row r="175" spans="1:165" ht="13.5" customHeight="1" x14ac:dyDescent="0.2">
      <c r="A175" s="220"/>
      <c r="B175" s="221"/>
      <c r="C175" s="149">
        <v>0.79722222222222228</v>
      </c>
      <c r="D175" s="149">
        <v>2.0833333333333333E-3</v>
      </c>
      <c r="E175" s="213" t="s">
        <v>67</v>
      </c>
      <c r="F175" s="57" t="s">
        <v>54</v>
      </c>
      <c r="G175" s="75"/>
      <c r="H175" s="45"/>
      <c r="I175" s="37">
        <f t="shared" si="13"/>
        <v>0.79722222222222228</v>
      </c>
      <c r="J175" s="149">
        <v>2.0833333333333333E-3</v>
      </c>
      <c r="K175" s="25" t="s">
        <v>67</v>
      </c>
      <c r="L175" s="56" t="s">
        <v>51</v>
      </c>
      <c r="M175" s="79"/>
      <c r="N175" s="45"/>
      <c r="O175" s="37">
        <f t="shared" si="12"/>
        <v>0.56805555555555554</v>
      </c>
      <c r="P175" s="149">
        <v>2.0833333333333333E-3</v>
      </c>
      <c r="Q175" s="25" t="s">
        <v>67</v>
      </c>
      <c r="R175" s="56" t="s">
        <v>54</v>
      </c>
      <c r="S175" s="75"/>
      <c r="T175" s="49"/>
      <c r="U175" s="37">
        <f t="shared" si="14"/>
        <v>0.75555555555555554</v>
      </c>
      <c r="V175" s="149">
        <v>2.0833333333333333E-3</v>
      </c>
      <c r="W175" s="25" t="s">
        <v>67</v>
      </c>
      <c r="X175" s="56" t="s">
        <v>51</v>
      </c>
      <c r="Y175" s="75"/>
      <c r="Z175" s="68"/>
      <c r="AA175" s="49"/>
      <c r="AB175" s="37">
        <v>0.79722222222222228</v>
      </c>
      <c r="AC175" s="149">
        <v>2.0833333333333333E-3</v>
      </c>
      <c r="AD175" s="25" t="s">
        <v>67</v>
      </c>
      <c r="AE175" s="56" t="s">
        <v>54</v>
      </c>
      <c r="AF175" s="75"/>
      <c r="AG175" s="49"/>
      <c r="AH175" s="37">
        <f t="shared" si="15"/>
        <v>0.94652777777777775</v>
      </c>
      <c r="AI175" s="149">
        <v>2.0833333333333333E-3</v>
      </c>
      <c r="AJ175" s="25" t="s">
        <v>67</v>
      </c>
      <c r="AK175" s="56" t="s">
        <v>54</v>
      </c>
      <c r="AL175" s="75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  <c r="BZ175" s="7"/>
      <c r="CA175" s="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  <c r="CV175" s="7"/>
      <c r="CW175" s="7"/>
      <c r="CX175" s="7"/>
      <c r="CY175" s="7"/>
      <c r="CZ175" s="7"/>
      <c r="DA175" s="7"/>
      <c r="DB175" s="7"/>
      <c r="DC175" s="7"/>
      <c r="DD175" s="7"/>
      <c r="DE175" s="7"/>
      <c r="DF175" s="7"/>
      <c r="DG175" s="7"/>
      <c r="DH175" s="7"/>
      <c r="DI175" s="7"/>
      <c r="DJ175" s="7"/>
      <c r="DK175" s="7"/>
      <c r="DL175" s="7"/>
      <c r="DM175" s="7"/>
      <c r="DN175" s="7"/>
      <c r="DO175" s="7"/>
      <c r="DP175" s="7"/>
      <c r="DQ175" s="7"/>
      <c r="DR175" s="7"/>
      <c r="DS175" s="7"/>
      <c r="DT175" s="7"/>
      <c r="DU175" s="7"/>
      <c r="DV175" s="7"/>
      <c r="DW175" s="7"/>
      <c r="DX175" s="7"/>
      <c r="DY175" s="7"/>
      <c r="DZ175" s="7"/>
      <c r="EA175" s="7"/>
      <c r="EB175" s="7"/>
      <c r="EC175" s="7"/>
      <c r="ED175" s="7"/>
      <c r="EE175" s="7"/>
      <c r="EF175" s="7"/>
      <c r="EG175" s="7"/>
      <c r="EH175" s="7"/>
      <c r="EI175" s="7"/>
      <c r="EJ175" s="7"/>
      <c r="EK175" s="7"/>
      <c r="EL175" s="7"/>
      <c r="EM175" s="7"/>
      <c r="EN175" s="7"/>
      <c r="EO175" s="7"/>
      <c r="EP175" s="7"/>
      <c r="EQ175" s="7"/>
      <c r="ER175" s="7"/>
      <c r="ES175" s="7"/>
      <c r="ET175" s="7"/>
      <c r="EU175" s="7"/>
      <c r="EV175" s="7"/>
      <c r="EW175" s="7"/>
      <c r="EX175" s="7"/>
      <c r="EY175" s="7"/>
      <c r="EZ175" s="7"/>
      <c r="FA175" s="7"/>
      <c r="FB175" s="7"/>
      <c r="FC175" s="7"/>
      <c r="FD175" s="7"/>
      <c r="FE175" s="7"/>
      <c r="FF175" s="7"/>
      <c r="FG175" s="7"/>
      <c r="FH175" s="7"/>
      <c r="FI175" s="7"/>
    </row>
    <row r="176" spans="1:165" ht="13.5" customHeight="1" x14ac:dyDescent="0.2">
      <c r="A176" s="220"/>
      <c r="B176" s="221"/>
      <c r="C176" s="149">
        <v>0.7993055555555556</v>
      </c>
      <c r="D176" s="149">
        <v>2.0833333333333333E-3</v>
      </c>
      <c r="E176" s="213" t="s">
        <v>67</v>
      </c>
      <c r="F176" s="57" t="s">
        <v>88</v>
      </c>
      <c r="G176" s="75"/>
      <c r="H176" s="45"/>
      <c r="I176" s="37">
        <f t="shared" si="13"/>
        <v>0.7993055555555556</v>
      </c>
      <c r="J176" s="149">
        <v>2.0833333333333333E-3</v>
      </c>
      <c r="K176" s="25" t="s">
        <v>67</v>
      </c>
      <c r="L176" s="56" t="s">
        <v>50</v>
      </c>
      <c r="M176" s="79"/>
      <c r="N176" s="45"/>
      <c r="O176" s="37">
        <f t="shared" si="12"/>
        <v>0.57013888888888886</v>
      </c>
      <c r="P176" s="149">
        <v>2.0833333333333333E-3</v>
      </c>
      <c r="Q176" s="25" t="s">
        <v>67</v>
      </c>
      <c r="R176" s="56" t="s">
        <v>88</v>
      </c>
      <c r="S176" s="75"/>
      <c r="T176" s="49"/>
      <c r="U176" s="37">
        <f t="shared" si="14"/>
        <v>0.75763888888888886</v>
      </c>
      <c r="V176" s="149">
        <v>2.0833333333333333E-3</v>
      </c>
      <c r="W176" s="25" t="s">
        <v>67</v>
      </c>
      <c r="X176" s="56" t="s">
        <v>50</v>
      </c>
      <c r="Y176" s="75"/>
      <c r="Z176" s="68"/>
      <c r="AA176" s="49"/>
      <c r="AB176" s="37">
        <v>0.7993055555555556</v>
      </c>
      <c r="AC176" s="149">
        <v>2.0833333333333333E-3</v>
      </c>
      <c r="AD176" s="25" t="s">
        <v>67</v>
      </c>
      <c r="AE176" s="56" t="s">
        <v>55</v>
      </c>
      <c r="AF176" s="75"/>
      <c r="AG176" s="49"/>
      <c r="AH176" s="37">
        <f t="shared" si="15"/>
        <v>0.94861111111111107</v>
      </c>
      <c r="AI176" s="149">
        <v>2.0833333333333333E-3</v>
      </c>
      <c r="AJ176" s="25" t="s">
        <v>67</v>
      </c>
      <c r="AK176" s="56" t="s">
        <v>55</v>
      </c>
      <c r="AL176" s="75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  <c r="BZ176" s="7"/>
      <c r="CA176" s="7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7"/>
      <c r="CO176" s="7"/>
      <c r="CP176" s="7"/>
      <c r="CQ176" s="7"/>
      <c r="CR176" s="7"/>
      <c r="CS176" s="7"/>
      <c r="CT176" s="7"/>
      <c r="CU176" s="7"/>
      <c r="CV176" s="7"/>
      <c r="CW176" s="7"/>
      <c r="CX176" s="7"/>
      <c r="CY176" s="7"/>
      <c r="CZ176" s="7"/>
      <c r="DA176" s="7"/>
      <c r="DB176" s="7"/>
      <c r="DC176" s="7"/>
      <c r="DD176" s="7"/>
      <c r="DE176" s="7"/>
      <c r="DF176" s="7"/>
      <c r="DG176" s="7"/>
      <c r="DH176" s="7"/>
      <c r="DI176" s="7"/>
      <c r="DJ176" s="7"/>
      <c r="DK176" s="7"/>
      <c r="DL176" s="7"/>
      <c r="DM176" s="7"/>
      <c r="DN176" s="7"/>
      <c r="DO176" s="7"/>
      <c r="DP176" s="7"/>
      <c r="DQ176" s="7"/>
      <c r="DR176" s="7"/>
      <c r="DS176" s="7"/>
      <c r="DT176" s="7"/>
      <c r="DU176" s="7"/>
      <c r="DV176" s="7"/>
      <c r="DW176" s="7"/>
      <c r="DX176" s="7"/>
      <c r="DY176" s="7"/>
      <c r="DZ176" s="7"/>
      <c r="EA176" s="7"/>
      <c r="EB176" s="7"/>
      <c r="EC176" s="7"/>
      <c r="ED176" s="7"/>
      <c r="EE176" s="7"/>
      <c r="EF176" s="7"/>
      <c r="EG176" s="7"/>
      <c r="EH176" s="7"/>
      <c r="EI176" s="7"/>
      <c r="EJ176" s="7"/>
      <c r="EK176" s="7"/>
      <c r="EL176" s="7"/>
      <c r="EM176" s="7"/>
      <c r="EN176" s="7"/>
      <c r="EO176" s="7"/>
      <c r="EP176" s="7"/>
      <c r="EQ176" s="7"/>
      <c r="ER176" s="7"/>
      <c r="ES176" s="7"/>
      <c r="ET176" s="7"/>
      <c r="EU176" s="7"/>
      <c r="EV176" s="7"/>
      <c r="EW176" s="7"/>
      <c r="EX176" s="7"/>
      <c r="EY176" s="7"/>
      <c r="EZ176" s="7"/>
      <c r="FA176" s="7"/>
      <c r="FB176" s="7"/>
      <c r="FC176" s="7"/>
      <c r="FD176" s="7"/>
      <c r="FE176" s="7"/>
      <c r="FF176" s="7"/>
      <c r="FG176" s="7"/>
      <c r="FH176" s="7"/>
      <c r="FI176" s="7"/>
    </row>
    <row r="177" spans="1:165" ht="13.5" customHeight="1" x14ac:dyDescent="0.2">
      <c r="A177" s="220"/>
      <c r="B177" s="221"/>
      <c r="C177" s="149">
        <v>0.80138888888888893</v>
      </c>
      <c r="D177" s="149">
        <v>2.0833333333333333E-3</v>
      </c>
      <c r="E177" s="213" t="s">
        <v>67</v>
      </c>
      <c r="F177" s="57" t="s">
        <v>89</v>
      </c>
      <c r="G177" s="75"/>
      <c r="H177" s="45"/>
      <c r="I177" s="37">
        <f t="shared" si="13"/>
        <v>0.80138888888888893</v>
      </c>
      <c r="J177" s="149">
        <v>2.0833333333333333E-3</v>
      </c>
      <c r="K177" s="25" t="s">
        <v>67</v>
      </c>
      <c r="L177" s="56" t="s">
        <v>52</v>
      </c>
      <c r="M177" s="79"/>
      <c r="N177" s="45"/>
      <c r="O177" s="37">
        <f t="shared" si="12"/>
        <v>0.57222222222222219</v>
      </c>
      <c r="P177" s="149">
        <v>2.0833333333333333E-3</v>
      </c>
      <c r="Q177" s="25" t="s">
        <v>67</v>
      </c>
      <c r="R177" s="56" t="s">
        <v>89</v>
      </c>
      <c r="S177" s="75"/>
      <c r="T177" s="49"/>
      <c r="U177" s="37">
        <f t="shared" si="14"/>
        <v>0.75972222222222219</v>
      </c>
      <c r="V177" s="149">
        <v>2.0833333333333333E-3</v>
      </c>
      <c r="W177" s="25" t="s">
        <v>67</v>
      </c>
      <c r="X177" s="56" t="s">
        <v>52</v>
      </c>
      <c r="Y177" s="75"/>
      <c r="Z177" s="68"/>
      <c r="AA177" s="49"/>
      <c r="AB177" s="37">
        <v>0.80138888888888893</v>
      </c>
      <c r="AC177" s="149">
        <v>2.0833333333333333E-3</v>
      </c>
      <c r="AD177" s="25" t="s">
        <v>67</v>
      </c>
      <c r="AE177" s="56" t="s">
        <v>89</v>
      </c>
      <c r="AF177" s="75"/>
      <c r="AG177" s="49"/>
      <c r="AH177" s="37">
        <f t="shared" si="15"/>
        <v>0.9506944444444444</v>
      </c>
      <c r="AI177" s="149">
        <v>2.0833333333333333E-3</v>
      </c>
      <c r="AJ177" s="25" t="s">
        <v>67</v>
      </c>
      <c r="AK177" s="56" t="s">
        <v>89</v>
      </c>
      <c r="AL177" s="75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  <c r="BR177" s="7"/>
      <c r="BS177" s="7"/>
      <c r="BT177" s="7"/>
      <c r="BU177" s="7"/>
      <c r="BV177" s="7"/>
      <c r="BW177" s="7"/>
      <c r="BX177" s="7"/>
      <c r="BY177" s="7"/>
      <c r="BZ177" s="7"/>
      <c r="CA177" s="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  <c r="CP177" s="7"/>
      <c r="CQ177" s="7"/>
      <c r="CR177" s="7"/>
      <c r="CS177" s="7"/>
      <c r="CT177" s="7"/>
      <c r="CU177" s="7"/>
      <c r="CV177" s="7"/>
      <c r="CW177" s="7"/>
      <c r="CX177" s="7"/>
      <c r="CY177" s="7"/>
      <c r="CZ177" s="7"/>
      <c r="DA177" s="7"/>
      <c r="DB177" s="7"/>
      <c r="DC177" s="7"/>
      <c r="DD177" s="7"/>
      <c r="DE177" s="7"/>
      <c r="DF177" s="7"/>
      <c r="DG177" s="7"/>
      <c r="DH177" s="7"/>
      <c r="DI177" s="7"/>
      <c r="DJ177" s="7"/>
      <c r="DK177" s="7"/>
      <c r="DL177" s="7"/>
      <c r="DM177" s="7"/>
      <c r="DN177" s="7"/>
      <c r="DO177" s="7"/>
      <c r="DP177" s="7"/>
      <c r="DQ177" s="7"/>
      <c r="DR177" s="7"/>
      <c r="DS177" s="7"/>
      <c r="DT177" s="7"/>
      <c r="DU177" s="7"/>
      <c r="DV177" s="7"/>
      <c r="DW177" s="7"/>
      <c r="DX177" s="7"/>
      <c r="DY177" s="7"/>
      <c r="DZ177" s="7"/>
      <c r="EA177" s="7"/>
      <c r="EB177" s="7"/>
      <c r="EC177" s="7"/>
      <c r="ED177" s="7"/>
      <c r="EE177" s="7"/>
      <c r="EF177" s="7"/>
      <c r="EG177" s="7"/>
      <c r="EH177" s="7"/>
      <c r="EI177" s="7"/>
      <c r="EJ177" s="7"/>
      <c r="EK177" s="7"/>
      <c r="EL177" s="7"/>
      <c r="EM177" s="7"/>
      <c r="EN177" s="7"/>
      <c r="EO177" s="7"/>
      <c r="EP177" s="7"/>
      <c r="EQ177" s="7"/>
      <c r="ER177" s="7"/>
      <c r="ES177" s="7"/>
      <c r="ET177" s="7"/>
      <c r="EU177" s="7"/>
      <c r="EV177" s="7"/>
      <c r="EW177" s="7"/>
      <c r="EX177" s="7"/>
      <c r="EY177" s="7"/>
      <c r="EZ177" s="7"/>
      <c r="FA177" s="7"/>
      <c r="FB177" s="7"/>
      <c r="FC177" s="7"/>
      <c r="FD177" s="7"/>
      <c r="FE177" s="7"/>
      <c r="FF177" s="7"/>
      <c r="FG177" s="7"/>
      <c r="FH177" s="7"/>
      <c r="FI177" s="7"/>
    </row>
    <row r="178" spans="1:165" ht="13.5" customHeight="1" x14ac:dyDescent="0.2">
      <c r="A178" s="220"/>
      <c r="B178" s="221"/>
      <c r="C178" s="149">
        <v>0.80347222222222225</v>
      </c>
      <c r="D178" s="149">
        <v>2.0833333333333333E-3</v>
      </c>
      <c r="E178" s="213" t="s">
        <v>67</v>
      </c>
      <c r="F178" s="57" t="s">
        <v>56</v>
      </c>
      <c r="G178" s="75"/>
      <c r="H178" s="45"/>
      <c r="I178" s="37">
        <f t="shared" si="13"/>
        <v>0.80347222222222225</v>
      </c>
      <c r="J178" s="149">
        <v>2.0833333333333333E-3</v>
      </c>
      <c r="K178" s="25" t="s">
        <v>67</v>
      </c>
      <c r="L178" s="56" t="s">
        <v>53</v>
      </c>
      <c r="M178" s="79"/>
      <c r="N178" s="45"/>
      <c r="O178" s="37">
        <f t="shared" si="12"/>
        <v>0.57430555555555551</v>
      </c>
      <c r="P178" s="149">
        <v>2.0833333333333333E-3</v>
      </c>
      <c r="Q178" s="25" t="s">
        <v>67</v>
      </c>
      <c r="R178" s="56" t="s">
        <v>56</v>
      </c>
      <c r="S178" s="75"/>
      <c r="T178" s="49"/>
      <c r="U178" s="37">
        <f t="shared" si="14"/>
        <v>0.76180555555555551</v>
      </c>
      <c r="V178" s="149">
        <v>2.0833333333333333E-3</v>
      </c>
      <c r="W178" s="25" t="s">
        <v>67</v>
      </c>
      <c r="X178" s="56" t="s">
        <v>53</v>
      </c>
      <c r="Y178" s="75"/>
      <c r="Z178" s="68"/>
      <c r="AA178" s="49"/>
      <c r="AB178" s="37">
        <v>0.80347222222222225</v>
      </c>
      <c r="AC178" s="149">
        <v>2.0833333333333333E-3</v>
      </c>
      <c r="AD178" s="25" t="s">
        <v>67</v>
      </c>
      <c r="AE178" s="56" t="s">
        <v>56</v>
      </c>
      <c r="AF178" s="75"/>
      <c r="AG178" s="49"/>
      <c r="AH178" s="37">
        <f t="shared" si="15"/>
        <v>0.95277777777777772</v>
      </c>
      <c r="AI178" s="149">
        <v>2.0833333333333333E-3</v>
      </c>
      <c r="AJ178" s="25" t="s">
        <v>67</v>
      </c>
      <c r="AK178" s="56" t="s">
        <v>56</v>
      </c>
      <c r="AL178" s="75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  <c r="BQ178" s="7"/>
      <c r="BR178" s="7"/>
      <c r="BS178" s="7"/>
      <c r="BT178" s="7"/>
      <c r="BU178" s="7"/>
      <c r="BV178" s="7"/>
      <c r="BW178" s="7"/>
      <c r="BX178" s="7"/>
      <c r="BY178" s="7"/>
      <c r="BZ178" s="7"/>
      <c r="CA178" s="7"/>
      <c r="CB178" s="7"/>
      <c r="CC178" s="7"/>
      <c r="CD178" s="7"/>
      <c r="CE178" s="7"/>
      <c r="CF178" s="7"/>
      <c r="CG178" s="7"/>
      <c r="CH178" s="7"/>
      <c r="CI178" s="7"/>
      <c r="CJ178" s="7"/>
      <c r="CK178" s="7"/>
      <c r="CL178" s="7"/>
      <c r="CM178" s="7"/>
      <c r="CN178" s="7"/>
      <c r="CO178" s="7"/>
      <c r="CP178" s="7"/>
      <c r="CQ178" s="7"/>
      <c r="CR178" s="7"/>
      <c r="CS178" s="7"/>
      <c r="CT178" s="7"/>
      <c r="CU178" s="7"/>
      <c r="CV178" s="7"/>
      <c r="CW178" s="7"/>
      <c r="CX178" s="7"/>
      <c r="CY178" s="7"/>
      <c r="CZ178" s="7"/>
      <c r="DA178" s="7"/>
      <c r="DB178" s="7"/>
      <c r="DC178" s="7"/>
      <c r="DD178" s="7"/>
      <c r="DE178" s="7"/>
      <c r="DF178" s="7"/>
      <c r="DG178" s="7"/>
      <c r="DH178" s="7"/>
      <c r="DI178" s="7"/>
      <c r="DJ178" s="7"/>
      <c r="DK178" s="7"/>
      <c r="DL178" s="7"/>
      <c r="DM178" s="7"/>
      <c r="DN178" s="7"/>
      <c r="DO178" s="7"/>
      <c r="DP178" s="7"/>
      <c r="DQ178" s="7"/>
      <c r="DR178" s="7"/>
      <c r="DS178" s="7"/>
      <c r="DT178" s="7"/>
      <c r="DU178" s="7"/>
      <c r="DV178" s="7"/>
      <c r="DW178" s="7"/>
      <c r="DX178" s="7"/>
      <c r="DY178" s="7"/>
      <c r="DZ178" s="7"/>
      <c r="EA178" s="7"/>
      <c r="EB178" s="7"/>
      <c r="EC178" s="7"/>
      <c r="ED178" s="7"/>
      <c r="EE178" s="7"/>
      <c r="EF178" s="7"/>
      <c r="EG178" s="7"/>
      <c r="EH178" s="7"/>
      <c r="EI178" s="7"/>
      <c r="EJ178" s="7"/>
      <c r="EK178" s="7"/>
      <c r="EL178" s="7"/>
      <c r="EM178" s="7"/>
      <c r="EN178" s="7"/>
      <c r="EO178" s="7"/>
      <c r="EP178" s="7"/>
      <c r="EQ178" s="7"/>
      <c r="ER178" s="7"/>
      <c r="ES178" s="7"/>
      <c r="ET178" s="7"/>
      <c r="EU178" s="7"/>
      <c r="EV178" s="7"/>
      <c r="EW178" s="7"/>
      <c r="EX178" s="7"/>
      <c r="EY178" s="7"/>
      <c r="EZ178" s="7"/>
      <c r="FA178" s="7"/>
      <c r="FB178" s="7"/>
      <c r="FC178" s="7"/>
      <c r="FD178" s="7"/>
      <c r="FE178" s="7"/>
      <c r="FF178" s="7"/>
      <c r="FG178" s="7"/>
      <c r="FH178" s="7"/>
      <c r="FI178" s="7"/>
    </row>
    <row r="179" spans="1:165" ht="13.5" customHeight="1" x14ac:dyDescent="0.2">
      <c r="A179" s="220"/>
      <c r="B179" s="221"/>
      <c r="C179" s="149">
        <v>0.80555555555555558</v>
      </c>
      <c r="D179" s="149">
        <v>2.0833333333333333E-3</v>
      </c>
      <c r="E179" s="213" t="s">
        <v>67</v>
      </c>
      <c r="F179" s="57" t="s">
        <v>38</v>
      </c>
      <c r="G179" s="75"/>
      <c r="H179" s="45"/>
      <c r="I179" s="37">
        <f t="shared" si="13"/>
        <v>0.80555555555555558</v>
      </c>
      <c r="J179" s="149">
        <v>2.0833333333333333E-3</v>
      </c>
      <c r="K179" s="25" t="s">
        <v>67</v>
      </c>
      <c r="L179" s="56" t="s">
        <v>54</v>
      </c>
      <c r="M179" s="79"/>
      <c r="N179" s="45"/>
      <c r="O179" s="37">
        <f t="shared" si="12"/>
        <v>0.57638888888888884</v>
      </c>
      <c r="P179" s="149">
        <v>2.0833333333333333E-3</v>
      </c>
      <c r="Q179" s="25" t="s">
        <v>67</v>
      </c>
      <c r="R179" s="56" t="s">
        <v>38</v>
      </c>
      <c r="S179" s="75"/>
      <c r="T179" s="49"/>
      <c r="U179" s="37">
        <f t="shared" si="14"/>
        <v>0.76388888888888884</v>
      </c>
      <c r="V179" s="149">
        <v>2.0833333333333333E-3</v>
      </c>
      <c r="W179" s="25" t="s">
        <v>67</v>
      </c>
      <c r="X179" s="56" t="s">
        <v>54</v>
      </c>
      <c r="Y179" s="75"/>
      <c r="Z179" s="68"/>
      <c r="AA179" s="49"/>
      <c r="AB179" s="37">
        <v>0.80555555555555558</v>
      </c>
      <c r="AC179" s="149">
        <v>2.0833333333333333E-3</v>
      </c>
      <c r="AD179" s="25" t="s">
        <v>67</v>
      </c>
      <c r="AE179" s="56" t="s">
        <v>38</v>
      </c>
      <c r="AF179" s="75"/>
      <c r="AG179" s="49"/>
      <c r="AH179" s="37">
        <f t="shared" si="15"/>
        <v>0.95486111111111105</v>
      </c>
      <c r="AI179" s="149">
        <v>2.0833333333333333E-3</v>
      </c>
      <c r="AJ179" s="25" t="s">
        <v>67</v>
      </c>
      <c r="AK179" s="56" t="s">
        <v>38</v>
      </c>
      <c r="AL179" s="75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  <c r="BR179" s="7"/>
      <c r="BS179" s="7"/>
      <c r="BT179" s="7"/>
      <c r="BU179" s="7"/>
      <c r="BV179" s="7"/>
      <c r="BW179" s="7"/>
      <c r="BX179" s="7"/>
      <c r="BY179" s="7"/>
      <c r="BZ179" s="7"/>
      <c r="CA179" s="7"/>
      <c r="CB179" s="7"/>
      <c r="CC179" s="7"/>
      <c r="CD179" s="7"/>
      <c r="CE179" s="7"/>
      <c r="CF179" s="7"/>
      <c r="CG179" s="7"/>
      <c r="CH179" s="7"/>
      <c r="CI179" s="7"/>
      <c r="CJ179" s="7"/>
      <c r="CK179" s="7"/>
      <c r="CL179" s="7"/>
      <c r="CM179" s="7"/>
      <c r="CN179" s="7"/>
      <c r="CO179" s="7"/>
      <c r="CP179" s="7"/>
      <c r="CQ179" s="7"/>
      <c r="CR179" s="7"/>
      <c r="CS179" s="7"/>
      <c r="CT179" s="7"/>
      <c r="CU179" s="7"/>
      <c r="CV179" s="7"/>
      <c r="CW179" s="7"/>
      <c r="CX179" s="7"/>
      <c r="CY179" s="7"/>
      <c r="CZ179" s="7"/>
      <c r="DA179" s="7"/>
      <c r="DB179" s="7"/>
      <c r="DC179" s="7"/>
      <c r="DD179" s="7"/>
      <c r="DE179" s="7"/>
      <c r="DF179" s="7"/>
      <c r="DG179" s="7"/>
      <c r="DH179" s="7"/>
      <c r="DI179" s="7"/>
      <c r="DJ179" s="7"/>
      <c r="DK179" s="7"/>
      <c r="DL179" s="7"/>
      <c r="DM179" s="7"/>
      <c r="DN179" s="7"/>
      <c r="DO179" s="7"/>
      <c r="DP179" s="7"/>
      <c r="DQ179" s="7"/>
      <c r="DR179" s="7"/>
      <c r="DS179" s="7"/>
      <c r="DT179" s="7"/>
      <c r="DU179" s="7"/>
      <c r="DV179" s="7"/>
      <c r="DW179" s="7"/>
      <c r="DX179" s="7"/>
      <c r="DY179" s="7"/>
      <c r="DZ179" s="7"/>
      <c r="EA179" s="7"/>
      <c r="EB179" s="7"/>
      <c r="EC179" s="7"/>
      <c r="ED179" s="7"/>
      <c r="EE179" s="7"/>
      <c r="EF179" s="7"/>
      <c r="EG179" s="7"/>
      <c r="EH179" s="7"/>
      <c r="EI179" s="7"/>
      <c r="EJ179" s="7"/>
      <c r="EK179" s="7"/>
      <c r="EL179" s="7"/>
      <c r="EM179" s="7"/>
      <c r="EN179" s="7"/>
      <c r="EO179" s="7"/>
      <c r="EP179" s="7"/>
      <c r="EQ179" s="7"/>
      <c r="ER179" s="7"/>
      <c r="ES179" s="7"/>
      <c r="ET179" s="7"/>
      <c r="EU179" s="7"/>
      <c r="EV179" s="7"/>
      <c r="EW179" s="7"/>
      <c r="EX179" s="7"/>
      <c r="EY179" s="7"/>
      <c r="EZ179" s="7"/>
      <c r="FA179" s="7"/>
      <c r="FB179" s="7"/>
      <c r="FC179" s="7"/>
      <c r="FD179" s="7"/>
      <c r="FE179" s="7"/>
      <c r="FF179" s="7"/>
      <c r="FG179" s="7"/>
      <c r="FH179" s="7"/>
      <c r="FI179" s="7"/>
    </row>
    <row r="180" spans="1:165" ht="13.5" customHeight="1" x14ac:dyDescent="0.25">
      <c r="A180" s="220"/>
      <c r="B180" s="221"/>
      <c r="C180" s="203">
        <v>6.597222222222221E-2</v>
      </c>
      <c r="D180" s="149"/>
      <c r="E180" s="223"/>
      <c r="F180" s="224"/>
      <c r="G180" s="75"/>
      <c r="H180" s="45"/>
      <c r="I180" s="37">
        <f t="shared" si="13"/>
        <v>0.80763888888888891</v>
      </c>
      <c r="J180" s="149">
        <v>2.0833333333333333E-3</v>
      </c>
      <c r="K180" s="25" t="s">
        <v>67</v>
      </c>
      <c r="L180" s="56" t="s">
        <v>88</v>
      </c>
      <c r="M180" s="79"/>
      <c r="N180" s="45"/>
      <c r="O180" s="40">
        <f>O179-O167</f>
        <v>6.597222222222221E-2</v>
      </c>
      <c r="P180" s="37"/>
      <c r="Q180" s="12"/>
      <c r="R180" s="13"/>
      <c r="S180" s="75"/>
      <c r="T180" s="47"/>
      <c r="U180" s="37">
        <f t="shared" si="14"/>
        <v>0.76597222222222217</v>
      </c>
      <c r="V180" s="149">
        <v>2.0833333333333333E-3</v>
      </c>
      <c r="W180" s="25" t="s">
        <v>67</v>
      </c>
      <c r="X180" s="56" t="s">
        <v>55</v>
      </c>
      <c r="Y180" s="75"/>
      <c r="Z180" s="75"/>
      <c r="AA180" s="50"/>
      <c r="AB180" s="40">
        <v>6.597222222222221E-2</v>
      </c>
      <c r="AC180" s="37"/>
      <c r="AF180" s="75"/>
      <c r="AG180" s="50"/>
      <c r="AI180" s="40">
        <v>6.597222222222221E-2</v>
      </c>
      <c r="AL180" s="75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  <c r="BR180" s="7"/>
      <c r="BS180" s="7"/>
      <c r="BT180" s="7"/>
      <c r="BU180" s="7"/>
      <c r="BV180" s="7"/>
      <c r="BW180" s="7"/>
      <c r="BX180" s="7"/>
      <c r="BY180" s="7"/>
      <c r="BZ180" s="7"/>
      <c r="CA180" s="7"/>
      <c r="CB180" s="7"/>
      <c r="CC180" s="7"/>
      <c r="CD180" s="7"/>
      <c r="CE180" s="7"/>
      <c r="CF180" s="7"/>
      <c r="CG180" s="7"/>
      <c r="CH180" s="7"/>
      <c r="CI180" s="7"/>
      <c r="CJ180" s="7"/>
      <c r="CK180" s="7"/>
      <c r="CL180" s="7"/>
      <c r="CM180" s="7"/>
      <c r="CN180" s="7"/>
      <c r="CO180" s="7"/>
      <c r="CP180" s="7"/>
      <c r="CQ180" s="7"/>
      <c r="CR180" s="7"/>
      <c r="CS180" s="7"/>
      <c r="CT180" s="7"/>
      <c r="CU180" s="7"/>
      <c r="CV180" s="7"/>
      <c r="CW180" s="7"/>
      <c r="CX180" s="7"/>
      <c r="CY180" s="7"/>
      <c r="CZ180" s="7"/>
      <c r="DA180" s="7"/>
      <c r="DB180" s="7"/>
      <c r="DC180" s="7"/>
      <c r="DD180" s="7"/>
      <c r="DE180" s="7"/>
      <c r="DF180" s="7"/>
      <c r="DG180" s="7"/>
      <c r="DH180" s="7"/>
      <c r="DI180" s="7"/>
      <c r="DJ180" s="7"/>
      <c r="DK180" s="7"/>
      <c r="DL180" s="7"/>
      <c r="DM180" s="7"/>
      <c r="DN180" s="7"/>
      <c r="DO180" s="7"/>
      <c r="DP180" s="7"/>
      <c r="DQ180" s="7"/>
      <c r="DR180" s="7"/>
      <c r="DS180" s="7"/>
      <c r="DT180" s="7"/>
      <c r="DU180" s="7"/>
      <c r="DV180" s="7"/>
      <c r="DW180" s="7"/>
      <c r="DX180" s="7"/>
      <c r="DY180" s="7"/>
      <c r="DZ180" s="7"/>
      <c r="EA180" s="7"/>
      <c r="EB180" s="7"/>
      <c r="EC180" s="7"/>
      <c r="ED180" s="7"/>
      <c r="EE180" s="7"/>
      <c r="EF180" s="7"/>
      <c r="EG180" s="7"/>
      <c r="EH180" s="7"/>
      <c r="EI180" s="7"/>
      <c r="EJ180" s="7"/>
      <c r="EK180" s="7"/>
      <c r="EL180" s="7"/>
      <c r="EM180" s="7"/>
      <c r="EN180" s="7"/>
      <c r="EO180" s="7"/>
      <c r="EP180" s="7"/>
      <c r="EQ180" s="7"/>
      <c r="ER180" s="7"/>
      <c r="ES180" s="7"/>
      <c r="ET180" s="7"/>
      <c r="EU180" s="7"/>
      <c r="EV180" s="7"/>
      <c r="EW180" s="7"/>
      <c r="EX180" s="7"/>
      <c r="EY180" s="7"/>
      <c r="EZ180" s="7"/>
      <c r="FA180" s="7"/>
      <c r="FB180" s="7"/>
      <c r="FC180" s="7"/>
      <c r="FD180" s="7"/>
      <c r="FE180" s="7"/>
      <c r="FF180" s="7"/>
      <c r="FG180" s="7"/>
      <c r="FH180" s="7"/>
      <c r="FI180" s="7"/>
    </row>
    <row r="181" spans="1:165" ht="13.5" customHeight="1" x14ac:dyDescent="0.2">
      <c r="A181" s="220"/>
      <c r="B181" s="221"/>
      <c r="C181" s="149"/>
      <c r="D181" s="149"/>
      <c r="E181" s="205"/>
      <c r="F181" s="205"/>
      <c r="G181" s="75"/>
      <c r="H181" s="45"/>
      <c r="I181" s="37">
        <f t="shared" si="13"/>
        <v>0.80972222222222223</v>
      </c>
      <c r="J181" s="149">
        <v>2.0833333333333333E-3</v>
      </c>
      <c r="K181" s="25" t="s">
        <v>67</v>
      </c>
      <c r="L181" s="56" t="s">
        <v>89</v>
      </c>
      <c r="M181" s="79"/>
      <c r="N181" s="45"/>
      <c r="O181" s="37"/>
      <c r="P181" s="37"/>
      <c r="Q181" s="2"/>
      <c r="R181" s="2"/>
      <c r="S181" s="75"/>
      <c r="T181" s="20"/>
      <c r="U181" s="37">
        <f t="shared" si="14"/>
        <v>0.76805555555555549</v>
      </c>
      <c r="V181" s="149">
        <v>2.0833333333333333E-3</v>
      </c>
      <c r="W181" s="25" t="s">
        <v>67</v>
      </c>
      <c r="X181" s="56" t="s">
        <v>89</v>
      </c>
      <c r="Y181" s="75"/>
      <c r="Z181" s="75"/>
      <c r="AA181" s="50"/>
      <c r="AF181" s="75"/>
      <c r="AG181" s="50"/>
      <c r="AL181" s="75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  <c r="BQ181" s="7"/>
      <c r="BR181" s="7"/>
      <c r="BS181" s="7"/>
      <c r="BT181" s="7"/>
      <c r="BU181" s="7"/>
      <c r="BV181" s="7"/>
      <c r="BW181" s="7"/>
      <c r="BX181" s="7"/>
      <c r="BY181" s="7"/>
      <c r="BZ181" s="7"/>
      <c r="CA181" s="7"/>
      <c r="CB181" s="7"/>
      <c r="CC181" s="7"/>
      <c r="CD181" s="7"/>
      <c r="CE181" s="7"/>
      <c r="CF181" s="7"/>
      <c r="CG181" s="7"/>
      <c r="CH181" s="7"/>
      <c r="CI181" s="7"/>
      <c r="CJ181" s="7"/>
      <c r="CK181" s="7"/>
      <c r="CL181" s="7"/>
      <c r="CM181" s="7"/>
      <c r="CN181" s="7"/>
      <c r="CO181" s="7"/>
      <c r="CP181" s="7"/>
      <c r="CQ181" s="7"/>
      <c r="CR181" s="7"/>
      <c r="CS181" s="7"/>
      <c r="CT181" s="7"/>
      <c r="CU181" s="7"/>
      <c r="CV181" s="7"/>
      <c r="CW181" s="7"/>
      <c r="CX181" s="7"/>
      <c r="CY181" s="7"/>
      <c r="CZ181" s="7"/>
      <c r="DA181" s="7"/>
      <c r="DB181" s="7"/>
      <c r="DC181" s="7"/>
      <c r="DD181" s="7"/>
      <c r="DE181" s="7"/>
      <c r="DF181" s="7"/>
      <c r="DG181" s="7"/>
      <c r="DH181" s="7"/>
      <c r="DI181" s="7"/>
      <c r="DJ181" s="7"/>
      <c r="DK181" s="7"/>
      <c r="DL181" s="7"/>
      <c r="DM181" s="7"/>
      <c r="DN181" s="7"/>
      <c r="DO181" s="7"/>
      <c r="DP181" s="7"/>
      <c r="DQ181" s="7"/>
      <c r="DR181" s="7"/>
      <c r="DS181" s="7"/>
      <c r="DT181" s="7"/>
      <c r="DU181" s="7"/>
      <c r="DV181" s="7"/>
      <c r="DW181" s="7"/>
      <c r="DX181" s="7"/>
      <c r="DY181" s="7"/>
      <c r="DZ181" s="7"/>
      <c r="EA181" s="7"/>
      <c r="EB181" s="7"/>
      <c r="EC181" s="7"/>
      <c r="ED181" s="7"/>
      <c r="EE181" s="7"/>
      <c r="EF181" s="7"/>
      <c r="EG181" s="7"/>
      <c r="EH181" s="7"/>
      <c r="EI181" s="7"/>
      <c r="EJ181" s="7"/>
      <c r="EK181" s="7"/>
      <c r="EL181" s="7"/>
      <c r="EM181" s="7"/>
      <c r="EN181" s="7"/>
      <c r="EO181" s="7"/>
      <c r="EP181" s="7"/>
      <c r="EQ181" s="7"/>
      <c r="ER181" s="7"/>
      <c r="ES181" s="7"/>
      <c r="ET181" s="7"/>
      <c r="EU181" s="7"/>
      <c r="EV181" s="7"/>
      <c r="EW181" s="7"/>
      <c r="EX181" s="7"/>
      <c r="EY181" s="7"/>
      <c r="EZ181" s="7"/>
      <c r="FA181" s="7"/>
      <c r="FB181" s="7"/>
      <c r="FC181" s="7"/>
      <c r="FD181" s="7"/>
      <c r="FE181" s="7"/>
      <c r="FF181" s="7"/>
      <c r="FG181" s="7"/>
      <c r="FH181" s="7"/>
      <c r="FI181" s="7"/>
    </row>
    <row r="182" spans="1:165" ht="13.5" customHeight="1" x14ac:dyDescent="0.2">
      <c r="A182" s="220"/>
      <c r="B182" s="221"/>
      <c r="C182" s="149"/>
      <c r="D182" s="149"/>
      <c r="E182" s="205"/>
      <c r="F182" s="205"/>
      <c r="G182" s="75"/>
      <c r="H182" s="45"/>
      <c r="I182" s="37">
        <f t="shared" si="13"/>
        <v>0.81180555555555556</v>
      </c>
      <c r="J182" s="149">
        <v>2.0833333333333333E-3</v>
      </c>
      <c r="K182" s="25" t="s">
        <v>67</v>
      </c>
      <c r="L182" s="56" t="s">
        <v>56</v>
      </c>
      <c r="M182" s="79"/>
      <c r="N182" s="45"/>
      <c r="O182" s="37"/>
      <c r="P182" s="37"/>
      <c r="Q182" s="2"/>
      <c r="R182" s="2"/>
      <c r="S182" s="75"/>
      <c r="T182" s="20"/>
      <c r="U182" s="37">
        <f t="shared" si="14"/>
        <v>0.77013888888888882</v>
      </c>
      <c r="V182" s="149">
        <v>2.0833333333333333E-3</v>
      </c>
      <c r="W182" s="25" t="s">
        <v>67</v>
      </c>
      <c r="X182" s="56" t="s">
        <v>56</v>
      </c>
      <c r="Y182" s="75"/>
      <c r="Z182" s="75"/>
      <c r="AA182" s="50"/>
      <c r="AF182" s="75"/>
      <c r="AG182" s="50"/>
      <c r="AL182" s="75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  <c r="BZ182" s="7"/>
      <c r="CA182" s="7"/>
      <c r="CB182" s="7"/>
      <c r="CC182" s="7"/>
      <c r="CD182" s="7"/>
      <c r="CE182" s="7"/>
      <c r="CF182" s="7"/>
      <c r="CG182" s="7"/>
      <c r="CH182" s="7"/>
      <c r="CI182" s="7"/>
      <c r="CJ182" s="7"/>
      <c r="CK182" s="7"/>
      <c r="CL182" s="7"/>
      <c r="CM182" s="7"/>
      <c r="CN182" s="7"/>
      <c r="CO182" s="7"/>
      <c r="CP182" s="7"/>
      <c r="CQ182" s="7"/>
      <c r="CR182" s="7"/>
      <c r="CS182" s="7"/>
      <c r="CT182" s="7"/>
      <c r="CU182" s="7"/>
      <c r="CV182" s="7"/>
      <c r="CW182" s="7"/>
      <c r="CX182" s="7"/>
      <c r="CY182" s="7"/>
      <c r="CZ182" s="7"/>
      <c r="DA182" s="7"/>
      <c r="DB182" s="7"/>
      <c r="DC182" s="7"/>
      <c r="DD182" s="7"/>
      <c r="DE182" s="7"/>
      <c r="DF182" s="7"/>
      <c r="DG182" s="7"/>
      <c r="DH182" s="7"/>
      <c r="DI182" s="7"/>
      <c r="DJ182" s="7"/>
      <c r="DK182" s="7"/>
      <c r="DL182" s="7"/>
      <c r="DM182" s="7"/>
      <c r="DN182" s="7"/>
      <c r="DO182" s="7"/>
      <c r="DP182" s="7"/>
      <c r="DQ182" s="7"/>
      <c r="DR182" s="7"/>
      <c r="DS182" s="7"/>
      <c r="DT182" s="7"/>
      <c r="DU182" s="7"/>
      <c r="DV182" s="7"/>
      <c r="DW182" s="7"/>
      <c r="DX182" s="7"/>
      <c r="DY182" s="7"/>
      <c r="DZ182" s="7"/>
      <c r="EA182" s="7"/>
      <c r="EB182" s="7"/>
      <c r="EC182" s="7"/>
      <c r="ED182" s="7"/>
      <c r="EE182" s="7"/>
      <c r="EF182" s="7"/>
      <c r="EG182" s="7"/>
      <c r="EH182" s="7"/>
      <c r="EI182" s="7"/>
      <c r="EJ182" s="7"/>
      <c r="EK182" s="7"/>
      <c r="EL182" s="7"/>
      <c r="EM182" s="7"/>
      <c r="EN182" s="7"/>
      <c r="EO182" s="7"/>
      <c r="EP182" s="7"/>
      <c r="EQ182" s="7"/>
      <c r="ER182" s="7"/>
      <c r="ES182" s="7"/>
      <c r="ET182" s="7"/>
      <c r="EU182" s="7"/>
      <c r="EV182" s="7"/>
      <c r="EW182" s="7"/>
      <c r="EX182" s="7"/>
      <c r="EY182" s="7"/>
      <c r="EZ182" s="7"/>
      <c r="FA182" s="7"/>
      <c r="FB182" s="7"/>
      <c r="FC182" s="7"/>
      <c r="FD182" s="7"/>
      <c r="FE182" s="7"/>
      <c r="FF182" s="7"/>
      <c r="FG182" s="7"/>
      <c r="FH182" s="7"/>
      <c r="FI182" s="7"/>
    </row>
    <row r="183" spans="1:165" ht="13.5" customHeight="1" x14ac:dyDescent="0.2">
      <c r="A183" s="220"/>
      <c r="B183" s="221"/>
      <c r="C183" s="149"/>
      <c r="D183" s="149"/>
      <c r="E183" s="205"/>
      <c r="F183" s="205"/>
      <c r="G183" s="75"/>
      <c r="H183" s="45"/>
      <c r="I183" s="37">
        <f t="shared" si="13"/>
        <v>0.81388888888888888</v>
      </c>
      <c r="J183" s="149">
        <v>2.0833333333333333E-3</v>
      </c>
      <c r="K183" s="25" t="s">
        <v>67</v>
      </c>
      <c r="L183" s="56" t="s">
        <v>38</v>
      </c>
      <c r="M183" s="79"/>
      <c r="N183" s="45"/>
      <c r="O183" s="37"/>
      <c r="P183" s="37"/>
      <c r="Q183" s="2"/>
      <c r="R183" s="2"/>
      <c r="S183" s="75"/>
      <c r="T183" s="20"/>
      <c r="U183" s="37">
        <f t="shared" si="14"/>
        <v>0.77222222222222214</v>
      </c>
      <c r="V183" s="149">
        <v>2.0833333333333333E-3</v>
      </c>
      <c r="W183" s="25" t="s">
        <v>67</v>
      </c>
      <c r="X183" s="56" t="s">
        <v>38</v>
      </c>
      <c r="Y183" s="75"/>
      <c r="Z183" s="75"/>
      <c r="AA183" s="50"/>
      <c r="AF183" s="75"/>
      <c r="AG183" s="50"/>
      <c r="AL183" s="75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  <c r="BZ183" s="7"/>
      <c r="CA183" s="7"/>
      <c r="CB183" s="7"/>
      <c r="CC183" s="7"/>
      <c r="CD183" s="7"/>
      <c r="CE183" s="7"/>
      <c r="CF183" s="7"/>
      <c r="CG183" s="7"/>
      <c r="CH183" s="7"/>
      <c r="CI183" s="7"/>
      <c r="CJ183" s="7"/>
      <c r="CK183" s="7"/>
      <c r="CL183" s="7"/>
      <c r="CM183" s="7"/>
      <c r="CN183" s="7"/>
      <c r="CO183" s="7"/>
      <c r="CP183" s="7"/>
      <c r="CQ183" s="7"/>
      <c r="CR183" s="7"/>
      <c r="CS183" s="7"/>
      <c r="CT183" s="7"/>
      <c r="CU183" s="7"/>
      <c r="CV183" s="7"/>
      <c r="CW183" s="7"/>
      <c r="CX183" s="7"/>
      <c r="CY183" s="7"/>
      <c r="CZ183" s="7"/>
      <c r="DA183" s="7"/>
      <c r="DB183" s="7"/>
      <c r="DC183" s="7"/>
      <c r="DD183" s="7"/>
      <c r="DE183" s="7"/>
      <c r="DF183" s="7"/>
      <c r="DG183" s="7"/>
      <c r="DH183" s="7"/>
      <c r="DI183" s="7"/>
      <c r="DJ183" s="7"/>
      <c r="DK183" s="7"/>
      <c r="DL183" s="7"/>
      <c r="DM183" s="7"/>
      <c r="DN183" s="7"/>
      <c r="DO183" s="7"/>
      <c r="DP183" s="7"/>
      <c r="DQ183" s="7"/>
      <c r="DR183" s="7"/>
      <c r="DS183" s="7"/>
      <c r="DT183" s="7"/>
      <c r="DU183" s="7"/>
      <c r="DV183" s="7"/>
      <c r="DW183" s="7"/>
      <c r="DX183" s="7"/>
      <c r="DY183" s="7"/>
      <c r="DZ183" s="7"/>
      <c r="EA183" s="7"/>
      <c r="EB183" s="7"/>
      <c r="EC183" s="7"/>
      <c r="ED183" s="7"/>
      <c r="EE183" s="7"/>
      <c r="EF183" s="7"/>
      <c r="EG183" s="7"/>
      <c r="EH183" s="7"/>
      <c r="EI183" s="7"/>
      <c r="EJ183" s="7"/>
      <c r="EK183" s="7"/>
      <c r="EL183" s="7"/>
      <c r="EM183" s="7"/>
      <c r="EN183" s="7"/>
      <c r="EO183" s="7"/>
      <c r="EP183" s="7"/>
      <c r="EQ183" s="7"/>
      <c r="ER183" s="7"/>
      <c r="ES183" s="7"/>
      <c r="ET183" s="7"/>
      <c r="EU183" s="7"/>
      <c r="EV183" s="7"/>
      <c r="EW183" s="7"/>
      <c r="EX183" s="7"/>
      <c r="EY183" s="7"/>
      <c r="EZ183" s="7"/>
      <c r="FA183" s="7"/>
      <c r="FB183" s="7"/>
      <c r="FC183" s="7"/>
      <c r="FD183" s="7"/>
      <c r="FE183" s="7"/>
      <c r="FF183" s="7"/>
      <c r="FG183" s="7"/>
      <c r="FH183" s="7"/>
      <c r="FI183" s="7"/>
    </row>
    <row r="184" spans="1:165" ht="13.5" customHeight="1" thickBot="1" x14ac:dyDescent="0.25">
      <c r="A184" s="220"/>
      <c r="B184" s="221"/>
      <c r="C184" s="149"/>
      <c r="D184" s="149"/>
      <c r="E184" s="205"/>
      <c r="F184" s="205"/>
      <c r="G184" s="75"/>
      <c r="H184" s="45"/>
      <c r="I184" s="37"/>
      <c r="J184" s="40">
        <f>SUM(J168:J183)</f>
        <v>7.4305555555555597E-2</v>
      </c>
      <c r="K184" s="2"/>
      <c r="L184" s="2"/>
      <c r="M184" s="79"/>
      <c r="N184" s="45"/>
      <c r="O184" s="37"/>
      <c r="P184" s="37"/>
      <c r="Q184" s="2"/>
      <c r="R184" s="2"/>
      <c r="S184" s="75"/>
      <c r="T184" s="20"/>
      <c r="U184" s="40">
        <f>U183-U167</f>
        <v>7.4305555555555514E-2</v>
      </c>
      <c r="V184" s="2"/>
      <c r="Y184" s="75"/>
      <c r="Z184" s="75"/>
      <c r="AA184" s="50"/>
      <c r="AF184" s="75"/>
      <c r="AG184" s="50"/>
      <c r="AL184" s="75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  <c r="BZ184" s="7"/>
      <c r="CA184" s="7"/>
      <c r="CB184" s="7"/>
      <c r="CC184" s="7"/>
      <c r="CD184" s="7"/>
      <c r="CE184" s="7"/>
      <c r="CF184" s="7"/>
      <c r="CG184" s="7"/>
      <c r="CH184" s="7"/>
      <c r="CI184" s="7"/>
      <c r="CJ184" s="7"/>
      <c r="CK184" s="7"/>
      <c r="CL184" s="7"/>
      <c r="CM184" s="7"/>
      <c r="CN184" s="7"/>
      <c r="CO184" s="7"/>
      <c r="CP184" s="7"/>
      <c r="CQ184" s="7"/>
      <c r="CR184" s="7"/>
      <c r="CS184" s="7"/>
      <c r="CT184" s="7"/>
      <c r="CU184" s="7"/>
      <c r="CV184" s="7"/>
      <c r="CW184" s="7"/>
      <c r="CX184" s="7"/>
      <c r="CY184" s="7"/>
      <c r="CZ184" s="7"/>
      <c r="DA184" s="7"/>
      <c r="DB184" s="7"/>
      <c r="DC184" s="7"/>
      <c r="DD184" s="7"/>
      <c r="DE184" s="7"/>
      <c r="DF184" s="7"/>
      <c r="DG184" s="7"/>
      <c r="DH184" s="7"/>
      <c r="DI184" s="7"/>
      <c r="DJ184" s="7"/>
      <c r="DK184" s="7"/>
      <c r="DL184" s="7"/>
      <c r="DM184" s="7"/>
      <c r="DN184" s="7"/>
      <c r="DO184" s="7"/>
      <c r="DP184" s="7"/>
      <c r="DQ184" s="7"/>
      <c r="DR184" s="7"/>
      <c r="DS184" s="7"/>
      <c r="DT184" s="7"/>
      <c r="DU184" s="7"/>
      <c r="DV184" s="7"/>
      <c r="DW184" s="7"/>
      <c r="DX184" s="7"/>
      <c r="DY184" s="7"/>
      <c r="DZ184" s="7"/>
      <c r="EA184" s="7"/>
      <c r="EB184" s="7"/>
      <c r="EC184" s="7"/>
      <c r="ED184" s="7"/>
      <c r="EE184" s="7"/>
      <c r="EF184" s="7"/>
      <c r="EG184" s="7"/>
      <c r="EH184" s="7"/>
      <c r="EI184" s="7"/>
      <c r="EJ184" s="7"/>
      <c r="EK184" s="7"/>
      <c r="EL184" s="7"/>
      <c r="EM184" s="7"/>
      <c r="EN184" s="7"/>
      <c r="EO184" s="7"/>
      <c r="EP184" s="7"/>
      <c r="EQ184" s="7"/>
      <c r="ER184" s="7"/>
      <c r="ES184" s="7"/>
      <c r="ET184" s="7"/>
      <c r="EU184" s="7"/>
      <c r="EV184" s="7"/>
      <c r="EW184" s="7"/>
      <c r="EX184" s="7"/>
      <c r="EY184" s="7"/>
      <c r="EZ184" s="7"/>
      <c r="FA184" s="7"/>
      <c r="FB184" s="7"/>
      <c r="FC184" s="7"/>
      <c r="FD184" s="7"/>
      <c r="FE184" s="7"/>
      <c r="FF184" s="7"/>
      <c r="FG184" s="7"/>
      <c r="FH184" s="7"/>
      <c r="FI184" s="7"/>
    </row>
    <row r="185" spans="1:165" s="84" customFormat="1" ht="13.5" customHeight="1" thickBot="1" x14ac:dyDescent="0.25">
      <c r="A185" s="215"/>
      <c r="B185" s="216"/>
      <c r="C185" s="217"/>
      <c r="D185" s="217"/>
      <c r="E185" s="225"/>
      <c r="F185" s="225"/>
      <c r="G185" s="97"/>
      <c r="H185" s="98"/>
      <c r="I185" s="88"/>
      <c r="J185" s="88"/>
      <c r="K185" s="91"/>
      <c r="L185" s="91"/>
      <c r="M185" s="97"/>
      <c r="N185" s="307"/>
      <c r="O185" s="308"/>
      <c r="P185" s="308"/>
      <c r="Q185" s="308"/>
      <c r="R185" s="308"/>
      <c r="S185" s="97"/>
      <c r="T185" s="85"/>
      <c r="U185" s="85"/>
      <c r="V185" s="85"/>
      <c r="W185" s="85"/>
      <c r="X185" s="85"/>
      <c r="Y185" s="97"/>
      <c r="Z185" s="85"/>
      <c r="AA185" s="85"/>
      <c r="AB185" s="85"/>
      <c r="AC185" s="85"/>
      <c r="AD185" s="85"/>
      <c r="AE185" s="85"/>
      <c r="AF185" s="97"/>
      <c r="AG185" s="85"/>
      <c r="AH185" s="85"/>
      <c r="AI185" s="85"/>
      <c r="AJ185" s="85"/>
      <c r="AK185" s="85"/>
      <c r="AL185" s="9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  <c r="BZ185" s="7"/>
      <c r="CA185" s="7"/>
      <c r="CB185" s="7"/>
      <c r="CC185" s="7"/>
      <c r="CD185" s="7"/>
      <c r="CE185" s="7"/>
      <c r="CF185" s="7"/>
      <c r="CG185" s="7"/>
      <c r="CH185" s="7"/>
      <c r="CI185" s="7"/>
      <c r="CJ185" s="7"/>
      <c r="CK185" s="7"/>
      <c r="CL185" s="7"/>
      <c r="CM185" s="7"/>
      <c r="CN185" s="7"/>
      <c r="CO185" s="7"/>
      <c r="CP185" s="7"/>
      <c r="CQ185" s="7"/>
      <c r="CR185" s="7"/>
      <c r="CS185" s="7"/>
      <c r="CT185" s="7"/>
      <c r="CU185" s="7"/>
      <c r="CV185" s="7"/>
      <c r="CW185" s="7"/>
      <c r="CX185" s="7"/>
      <c r="CY185" s="7"/>
      <c r="CZ185" s="7"/>
      <c r="DA185" s="7"/>
      <c r="DB185" s="7"/>
      <c r="DC185" s="7"/>
      <c r="DD185" s="7"/>
      <c r="DE185" s="7"/>
      <c r="DF185" s="7"/>
      <c r="DG185" s="7"/>
      <c r="DH185" s="7"/>
      <c r="DI185" s="7"/>
      <c r="DJ185" s="7"/>
      <c r="DK185" s="7"/>
      <c r="DL185" s="7"/>
      <c r="DM185" s="7"/>
      <c r="DN185" s="7"/>
      <c r="DO185" s="7"/>
      <c r="DP185" s="7"/>
      <c r="DQ185" s="7"/>
      <c r="DR185" s="7"/>
      <c r="DS185" s="7"/>
      <c r="DT185" s="7"/>
      <c r="DU185" s="7"/>
      <c r="DV185" s="7"/>
      <c r="DW185" s="7"/>
      <c r="DX185" s="7"/>
      <c r="DY185" s="7"/>
      <c r="DZ185" s="7"/>
      <c r="EA185" s="7"/>
      <c r="EB185" s="7"/>
      <c r="EC185" s="7"/>
      <c r="ED185" s="7"/>
      <c r="EE185" s="7"/>
      <c r="EF185" s="7"/>
      <c r="EG185" s="7"/>
      <c r="EH185" s="7"/>
      <c r="EI185" s="7"/>
      <c r="EJ185" s="7"/>
      <c r="EK185" s="7"/>
      <c r="EL185" s="7"/>
      <c r="EM185" s="7"/>
      <c r="EN185" s="7"/>
      <c r="EO185" s="7"/>
      <c r="EP185" s="7"/>
      <c r="EQ185" s="7"/>
      <c r="ER185" s="7"/>
      <c r="ES185" s="7"/>
      <c r="ET185" s="7"/>
      <c r="EU185" s="7"/>
      <c r="EV185" s="7"/>
      <c r="EW185" s="7"/>
      <c r="EX185" s="7"/>
      <c r="EY185" s="7"/>
      <c r="EZ185" s="7"/>
      <c r="FA185" s="7"/>
      <c r="FB185" s="7"/>
      <c r="FC185" s="7"/>
      <c r="FD185" s="7"/>
      <c r="FE185" s="7"/>
      <c r="FF185" s="7"/>
      <c r="FG185" s="7"/>
      <c r="FH185" s="7"/>
      <c r="FI185" s="7"/>
    </row>
    <row r="186" spans="1:165" ht="13.5" customHeight="1" x14ac:dyDescent="0.2">
      <c r="C186" s="37"/>
      <c r="D186" s="37"/>
      <c r="H186" s="20"/>
      <c r="S186" s="75"/>
      <c r="Y186" s="7"/>
      <c r="Z186" s="7"/>
      <c r="AD186" s="7"/>
      <c r="AE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  <c r="BZ186" s="7"/>
      <c r="CA186" s="7"/>
      <c r="CB186" s="7"/>
      <c r="CC186" s="7"/>
      <c r="CD186" s="7"/>
      <c r="CE186" s="7"/>
      <c r="CF186" s="7"/>
      <c r="CG186" s="7"/>
      <c r="CH186" s="7"/>
      <c r="CI186" s="7"/>
      <c r="CJ186" s="7"/>
      <c r="CK186" s="7"/>
      <c r="CL186" s="7"/>
      <c r="CM186" s="7"/>
      <c r="CN186" s="7"/>
      <c r="CO186" s="7"/>
      <c r="CP186" s="7"/>
      <c r="CQ186" s="7"/>
      <c r="CR186" s="7"/>
      <c r="CS186" s="7"/>
      <c r="CT186" s="7"/>
      <c r="CU186" s="7"/>
      <c r="CV186" s="7"/>
      <c r="CW186" s="7"/>
      <c r="CX186" s="7"/>
      <c r="CY186" s="7"/>
      <c r="CZ186" s="7"/>
      <c r="DA186" s="7"/>
      <c r="DB186" s="7"/>
      <c r="DC186" s="7"/>
      <c r="DD186" s="7"/>
      <c r="DE186" s="7"/>
      <c r="DF186" s="7"/>
      <c r="DG186" s="7"/>
      <c r="DH186" s="7"/>
      <c r="DI186" s="7"/>
      <c r="DJ186" s="7"/>
      <c r="DK186" s="7"/>
      <c r="DL186" s="7"/>
      <c r="DM186" s="7"/>
      <c r="DN186" s="7"/>
      <c r="DO186" s="7"/>
      <c r="DP186" s="7"/>
      <c r="DQ186" s="7"/>
      <c r="DR186" s="7"/>
      <c r="DS186" s="7"/>
      <c r="DT186" s="7"/>
      <c r="DU186" s="7"/>
      <c r="DV186" s="7"/>
      <c r="DW186" s="7"/>
      <c r="DX186" s="7"/>
      <c r="DY186" s="7"/>
      <c r="DZ186" s="7"/>
      <c r="EA186" s="7"/>
      <c r="EB186" s="7"/>
      <c r="EC186" s="7"/>
      <c r="ED186" s="7"/>
      <c r="EE186" s="7"/>
      <c r="EF186" s="7"/>
      <c r="EG186" s="7"/>
      <c r="EH186" s="7"/>
      <c r="EI186" s="7"/>
      <c r="EJ186" s="7"/>
      <c r="EK186" s="7"/>
      <c r="EL186" s="7"/>
      <c r="EM186" s="7"/>
      <c r="EN186" s="7"/>
      <c r="EO186" s="7"/>
      <c r="EP186" s="7"/>
      <c r="EQ186" s="7"/>
      <c r="ER186" s="7"/>
      <c r="ES186" s="7"/>
      <c r="ET186" s="7"/>
      <c r="EU186" s="7"/>
      <c r="EV186" s="7"/>
      <c r="EW186" s="7"/>
      <c r="EX186" s="7"/>
      <c r="EY186" s="7"/>
      <c r="EZ186" s="7"/>
      <c r="FA186" s="7"/>
      <c r="FB186" s="7"/>
      <c r="FC186" s="7"/>
      <c r="FD186" s="7"/>
      <c r="FE186" s="7"/>
      <c r="FF186" s="7"/>
      <c r="FG186" s="7"/>
      <c r="FH186" s="7"/>
      <c r="FI186" s="7"/>
    </row>
    <row r="187" spans="1:165" ht="13.5" customHeight="1" x14ac:dyDescent="0.2">
      <c r="C187" s="37"/>
      <c r="D187" s="37"/>
      <c r="E187" s="297" t="s">
        <v>1</v>
      </c>
      <c r="F187" s="297"/>
      <c r="G187" s="77"/>
      <c r="H187" s="20"/>
      <c r="K187" s="297" t="s">
        <v>1</v>
      </c>
      <c r="L187" s="297"/>
      <c r="M187" s="77"/>
      <c r="N187" s="20"/>
      <c r="O187" s="2"/>
      <c r="S187" s="75"/>
      <c r="Y187" s="7"/>
      <c r="Z187" s="7"/>
      <c r="AD187" s="7"/>
      <c r="AE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  <c r="BQ187" s="7"/>
      <c r="BR187" s="7"/>
      <c r="BS187" s="7"/>
      <c r="BT187" s="7"/>
      <c r="BU187" s="7"/>
      <c r="BV187" s="7"/>
      <c r="BW187" s="7"/>
      <c r="BX187" s="7"/>
      <c r="BY187" s="7"/>
      <c r="BZ187" s="7"/>
      <c r="CA187" s="7"/>
      <c r="CB187" s="7"/>
      <c r="CC187" s="7"/>
      <c r="CD187" s="7"/>
      <c r="CE187" s="7"/>
      <c r="CF187" s="7"/>
      <c r="CG187" s="7"/>
      <c r="CH187" s="7"/>
      <c r="CI187" s="7"/>
      <c r="CJ187" s="7"/>
      <c r="CK187" s="7"/>
      <c r="CL187" s="7"/>
      <c r="CM187" s="7"/>
      <c r="CN187" s="7"/>
      <c r="CO187" s="7"/>
      <c r="CP187" s="7"/>
      <c r="CQ187" s="7"/>
      <c r="CR187" s="7"/>
      <c r="CS187" s="7"/>
      <c r="CT187" s="7"/>
      <c r="CU187" s="7"/>
      <c r="CV187" s="7"/>
      <c r="CW187" s="7"/>
      <c r="CX187" s="7"/>
      <c r="CY187" s="7"/>
      <c r="CZ187" s="7"/>
      <c r="DA187" s="7"/>
      <c r="DB187" s="7"/>
      <c r="DC187" s="7"/>
      <c r="DD187" s="7"/>
      <c r="DE187" s="7"/>
      <c r="DF187" s="7"/>
      <c r="DG187" s="7"/>
      <c r="DH187" s="7"/>
      <c r="DI187" s="7"/>
      <c r="DJ187" s="7"/>
      <c r="DK187" s="7"/>
      <c r="DL187" s="7"/>
      <c r="DM187" s="7"/>
      <c r="DN187" s="7"/>
      <c r="DO187" s="7"/>
      <c r="DP187" s="7"/>
      <c r="DQ187" s="7"/>
      <c r="DR187" s="7"/>
      <c r="DS187" s="7"/>
      <c r="DT187" s="7"/>
      <c r="DU187" s="7"/>
      <c r="DV187" s="7"/>
      <c r="DW187" s="7"/>
      <c r="DX187" s="7"/>
      <c r="DY187" s="7"/>
      <c r="DZ187" s="7"/>
      <c r="EA187" s="7"/>
      <c r="EB187" s="7"/>
      <c r="EC187" s="7"/>
      <c r="ED187" s="7"/>
      <c r="EE187" s="7"/>
      <c r="EF187" s="7"/>
      <c r="EG187" s="7"/>
      <c r="EH187" s="7"/>
      <c r="EI187" s="7"/>
      <c r="EJ187" s="7"/>
      <c r="EK187" s="7"/>
      <c r="EL187" s="7"/>
      <c r="EM187" s="7"/>
      <c r="EN187" s="7"/>
      <c r="EO187" s="7"/>
      <c r="EP187" s="7"/>
      <c r="EQ187" s="7"/>
      <c r="ER187" s="7"/>
      <c r="ES187" s="7"/>
      <c r="ET187" s="7"/>
      <c r="EU187" s="7"/>
      <c r="EV187" s="7"/>
      <c r="EW187" s="7"/>
      <c r="EX187" s="7"/>
      <c r="EY187" s="7"/>
      <c r="EZ187" s="7"/>
      <c r="FA187" s="7"/>
      <c r="FB187" s="7"/>
      <c r="FC187" s="7"/>
      <c r="FD187" s="7"/>
      <c r="FE187" s="7"/>
      <c r="FF187" s="7"/>
      <c r="FG187" s="7"/>
      <c r="FH187" s="7"/>
      <c r="FI187" s="7"/>
    </row>
    <row r="188" spans="1:165" ht="13.5" customHeight="1" x14ac:dyDescent="0.2">
      <c r="C188" s="37"/>
      <c r="D188" s="37"/>
      <c r="E188" s="293" t="s">
        <v>81</v>
      </c>
      <c r="F188" s="293"/>
      <c r="G188" s="73"/>
      <c r="H188" s="49"/>
      <c r="K188" s="293" t="s">
        <v>81</v>
      </c>
      <c r="L188" s="293"/>
      <c r="M188" s="73"/>
      <c r="N188" s="20"/>
      <c r="O188" s="2"/>
      <c r="S188" s="75"/>
      <c r="Y188" s="7"/>
      <c r="Z188" s="7"/>
      <c r="AD188" s="7"/>
      <c r="AE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  <c r="BZ188" s="7"/>
      <c r="CA188" s="7"/>
      <c r="CB188" s="7"/>
      <c r="CC188" s="7"/>
      <c r="CD188" s="7"/>
      <c r="CE188" s="7"/>
      <c r="CF188" s="7"/>
      <c r="CG188" s="7"/>
      <c r="CH188" s="7"/>
      <c r="CI188" s="7"/>
      <c r="CJ188" s="7"/>
      <c r="CK188" s="7"/>
      <c r="CL188" s="7"/>
      <c r="CM188" s="7"/>
      <c r="CN188" s="7"/>
      <c r="CO188" s="7"/>
      <c r="CP188" s="7"/>
      <c r="CQ188" s="7"/>
      <c r="CR188" s="7"/>
      <c r="CS188" s="7"/>
      <c r="CT188" s="7"/>
      <c r="CU188" s="7"/>
      <c r="CV188" s="7"/>
      <c r="CW188" s="7"/>
      <c r="CX188" s="7"/>
      <c r="CY188" s="7"/>
      <c r="CZ188" s="7"/>
      <c r="DA188" s="7"/>
      <c r="DB188" s="7"/>
      <c r="DC188" s="7"/>
      <c r="DD188" s="7"/>
      <c r="DE188" s="7"/>
      <c r="DF188" s="7"/>
      <c r="DG188" s="7"/>
      <c r="DH188" s="7"/>
      <c r="DI188" s="7"/>
      <c r="DJ188" s="7"/>
      <c r="DK188" s="7"/>
      <c r="DL188" s="7"/>
      <c r="DM188" s="7"/>
      <c r="DN188" s="7"/>
      <c r="DO188" s="7"/>
      <c r="DP188" s="7"/>
      <c r="DQ188" s="7"/>
      <c r="DR188" s="7"/>
      <c r="DS188" s="7"/>
      <c r="DT188" s="7"/>
      <c r="DU188" s="7"/>
      <c r="DV188" s="7"/>
      <c r="DW188" s="7"/>
      <c r="DX188" s="7"/>
      <c r="DY188" s="7"/>
      <c r="DZ188" s="7"/>
      <c r="EA188" s="7"/>
      <c r="EB188" s="7"/>
      <c r="EC188" s="7"/>
      <c r="ED188" s="7"/>
      <c r="EE188" s="7"/>
      <c r="EF188" s="7"/>
      <c r="EG188" s="7"/>
      <c r="EH188" s="7"/>
      <c r="EI188" s="7"/>
      <c r="EJ188" s="7"/>
      <c r="EK188" s="7"/>
      <c r="EL188" s="7"/>
      <c r="EM188" s="7"/>
      <c r="EN188" s="7"/>
      <c r="EO188" s="7"/>
      <c r="EP188" s="7"/>
      <c r="EQ188" s="7"/>
      <c r="ER188" s="7"/>
      <c r="ES188" s="7"/>
      <c r="ET188" s="7"/>
      <c r="EU188" s="7"/>
      <c r="EV188" s="7"/>
      <c r="EW188" s="7"/>
      <c r="EX188" s="7"/>
      <c r="EY188" s="7"/>
      <c r="EZ188" s="7"/>
      <c r="FA188" s="7"/>
      <c r="FB188" s="7"/>
      <c r="FC188" s="7"/>
      <c r="FD188" s="7"/>
      <c r="FE188" s="7"/>
      <c r="FF188" s="7"/>
      <c r="FG188" s="7"/>
      <c r="FH188" s="7"/>
      <c r="FI188" s="7"/>
    </row>
    <row r="189" spans="1:165" ht="13.5" customHeight="1" thickBot="1" x14ac:dyDescent="0.25">
      <c r="C189" s="37"/>
      <c r="D189" s="37"/>
      <c r="E189" s="29">
        <v>1</v>
      </c>
      <c r="F189" s="35" t="s">
        <v>47</v>
      </c>
      <c r="G189" s="73"/>
      <c r="H189" s="49"/>
      <c r="K189" s="29">
        <v>1</v>
      </c>
      <c r="L189" s="35" t="s">
        <v>47</v>
      </c>
      <c r="M189" s="73"/>
      <c r="N189" s="20"/>
      <c r="O189" s="2"/>
      <c r="S189" s="75"/>
      <c r="Y189" s="7"/>
      <c r="Z189" s="7"/>
      <c r="AD189" s="7"/>
      <c r="AE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  <c r="BZ189" s="7"/>
      <c r="CA189" s="7"/>
      <c r="CB189" s="7"/>
      <c r="CC189" s="7"/>
      <c r="CD189" s="7"/>
      <c r="CE189" s="7"/>
      <c r="CF189" s="7"/>
      <c r="CG189" s="7"/>
      <c r="CH189" s="7"/>
      <c r="CI189" s="7"/>
      <c r="CJ189" s="7"/>
      <c r="CK189" s="7"/>
      <c r="CL189" s="7"/>
      <c r="CM189" s="7"/>
      <c r="CN189" s="7"/>
      <c r="CO189" s="7"/>
      <c r="CP189" s="7"/>
      <c r="CQ189" s="7"/>
      <c r="CR189" s="7"/>
      <c r="CS189" s="7"/>
      <c r="CT189" s="7"/>
      <c r="CU189" s="7"/>
      <c r="CV189" s="7"/>
      <c r="CW189" s="7"/>
      <c r="CX189" s="7"/>
      <c r="CY189" s="7"/>
      <c r="CZ189" s="7"/>
      <c r="DA189" s="7"/>
      <c r="DB189" s="7"/>
      <c r="DC189" s="7"/>
      <c r="DD189" s="7"/>
      <c r="DE189" s="7"/>
      <c r="DF189" s="7"/>
      <c r="DG189" s="7"/>
      <c r="DH189" s="7"/>
      <c r="DI189" s="7"/>
      <c r="DJ189" s="7"/>
      <c r="DK189" s="7"/>
      <c r="DL189" s="7"/>
      <c r="DM189" s="7"/>
      <c r="DN189" s="7"/>
      <c r="DO189" s="7"/>
      <c r="DP189" s="7"/>
      <c r="DQ189" s="7"/>
      <c r="DR189" s="7"/>
      <c r="DS189" s="7"/>
      <c r="DT189" s="7"/>
      <c r="DU189" s="7"/>
      <c r="DV189" s="7"/>
      <c r="DW189" s="7"/>
      <c r="DX189" s="7"/>
      <c r="DY189" s="7"/>
      <c r="DZ189" s="7"/>
      <c r="EA189" s="7"/>
      <c r="EB189" s="7"/>
      <c r="EC189" s="7"/>
      <c r="ED189" s="7"/>
      <c r="EE189" s="7"/>
      <c r="EF189" s="7"/>
      <c r="EG189" s="7"/>
      <c r="EH189" s="7"/>
      <c r="EI189" s="7"/>
      <c r="EJ189" s="7"/>
      <c r="EK189" s="7"/>
      <c r="EL189" s="7"/>
      <c r="EM189" s="7"/>
      <c r="EN189" s="7"/>
      <c r="EO189" s="7"/>
      <c r="EP189" s="7"/>
      <c r="EQ189" s="7"/>
      <c r="ER189" s="7"/>
      <c r="ES189" s="7"/>
      <c r="ET189" s="7"/>
      <c r="EU189" s="7"/>
      <c r="EV189" s="7"/>
      <c r="EW189" s="7"/>
      <c r="EX189" s="7"/>
      <c r="EY189" s="7"/>
      <c r="EZ189" s="7"/>
      <c r="FA189" s="7"/>
      <c r="FB189" s="7"/>
      <c r="FC189" s="7"/>
      <c r="FD189" s="7"/>
      <c r="FE189" s="7"/>
      <c r="FF189" s="7"/>
      <c r="FG189" s="7"/>
      <c r="FH189" s="7"/>
      <c r="FI189" s="7"/>
    </row>
    <row r="190" spans="1:165" ht="13.5" customHeight="1" x14ac:dyDescent="0.2">
      <c r="A190" s="152"/>
      <c r="B190" s="102">
        <v>23</v>
      </c>
      <c r="C190" s="37"/>
      <c r="D190" s="37"/>
      <c r="E190" s="293" t="s">
        <v>68</v>
      </c>
      <c r="F190" s="293"/>
      <c r="G190" s="157"/>
      <c r="H190" s="102">
        <v>24</v>
      </c>
      <c r="K190" s="293" t="s">
        <v>68</v>
      </c>
      <c r="L190" s="293"/>
      <c r="M190" s="73"/>
      <c r="N190" s="49"/>
      <c r="O190" s="2"/>
      <c r="S190" s="75"/>
      <c r="Y190" s="7"/>
      <c r="Z190" s="7"/>
      <c r="AD190" s="7"/>
      <c r="AE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  <c r="BQ190" s="7"/>
      <c r="BR190" s="7"/>
      <c r="BS190" s="7"/>
      <c r="BT190" s="7"/>
      <c r="BU190" s="7"/>
      <c r="BV190" s="7"/>
      <c r="BW190" s="7"/>
      <c r="BX190" s="7"/>
      <c r="BY190" s="7"/>
      <c r="BZ190" s="7"/>
      <c r="CA190" s="7"/>
      <c r="CB190" s="7"/>
      <c r="CC190" s="7"/>
      <c r="CD190" s="7"/>
      <c r="CE190" s="7"/>
      <c r="CF190" s="7"/>
      <c r="CG190" s="7"/>
      <c r="CH190" s="7"/>
      <c r="CI190" s="7"/>
      <c r="CJ190" s="7"/>
      <c r="CK190" s="7"/>
      <c r="CL190" s="7"/>
      <c r="CM190" s="7"/>
      <c r="CN190" s="7"/>
      <c r="CO190" s="7"/>
      <c r="CP190" s="7"/>
      <c r="CQ190" s="7"/>
      <c r="CR190" s="7"/>
      <c r="CS190" s="7"/>
      <c r="CT190" s="7"/>
      <c r="CU190" s="7"/>
      <c r="CV190" s="7"/>
      <c r="CW190" s="7"/>
      <c r="CX190" s="7"/>
      <c r="CY190" s="7"/>
      <c r="CZ190" s="7"/>
      <c r="DA190" s="7"/>
      <c r="DB190" s="7"/>
      <c r="DC190" s="7"/>
      <c r="DD190" s="7"/>
      <c r="DE190" s="7"/>
      <c r="DF190" s="7"/>
      <c r="DG190" s="7"/>
      <c r="DH190" s="7"/>
      <c r="DI190" s="7"/>
      <c r="DJ190" s="7"/>
      <c r="DK190" s="7"/>
      <c r="DL190" s="7"/>
      <c r="DM190" s="7"/>
      <c r="DN190" s="7"/>
      <c r="DO190" s="7"/>
      <c r="DP190" s="7"/>
      <c r="DQ190" s="7"/>
      <c r="DR190" s="7"/>
      <c r="DS190" s="7"/>
      <c r="DT190" s="7"/>
      <c r="DU190" s="7"/>
      <c r="DV190" s="7"/>
      <c r="DW190" s="7"/>
      <c r="DX190" s="7"/>
      <c r="DY190" s="7"/>
      <c r="DZ190" s="7"/>
      <c r="EA190" s="7"/>
      <c r="EB190" s="7"/>
      <c r="EC190" s="7"/>
      <c r="ED190" s="7"/>
      <c r="EE190" s="7"/>
      <c r="EF190" s="7"/>
      <c r="EG190" s="7"/>
      <c r="EH190" s="7"/>
      <c r="EI190" s="7"/>
      <c r="EJ190" s="7"/>
      <c r="EK190" s="7"/>
      <c r="EL190" s="7"/>
      <c r="EM190" s="7"/>
      <c r="EN190" s="7"/>
      <c r="EO190" s="7"/>
      <c r="EP190" s="7"/>
      <c r="EQ190" s="7"/>
      <c r="ER190" s="7"/>
      <c r="ES190" s="7"/>
      <c r="ET190" s="7"/>
      <c r="EU190" s="7"/>
      <c r="EV190" s="7"/>
      <c r="EW190" s="7"/>
      <c r="EX190" s="7"/>
      <c r="EY190" s="7"/>
      <c r="EZ190" s="7"/>
      <c r="FA190" s="7"/>
      <c r="FB190" s="7"/>
      <c r="FC190" s="7"/>
      <c r="FD190" s="7"/>
      <c r="FE190" s="7"/>
      <c r="FF190" s="7"/>
      <c r="FG190" s="7"/>
      <c r="FH190" s="7"/>
      <c r="FI190" s="7"/>
    </row>
    <row r="191" spans="1:165" ht="38.25" x14ac:dyDescent="0.2">
      <c r="A191" s="152"/>
      <c r="B191" s="52" t="s">
        <v>105</v>
      </c>
      <c r="C191" s="37"/>
      <c r="D191" s="37"/>
      <c r="E191" s="29" t="s">
        <v>3</v>
      </c>
      <c r="F191" s="35" t="s">
        <v>4</v>
      </c>
      <c r="G191" s="157"/>
      <c r="H191" s="52" t="s">
        <v>105</v>
      </c>
      <c r="K191" s="29" t="s">
        <v>3</v>
      </c>
      <c r="L191" s="35" t="s">
        <v>4</v>
      </c>
      <c r="M191" s="73"/>
      <c r="N191" s="49"/>
      <c r="O191" s="2"/>
      <c r="S191" s="75"/>
      <c r="Y191" s="7"/>
      <c r="Z191" s="7"/>
      <c r="AD191" s="7"/>
      <c r="AE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  <c r="BZ191" s="7"/>
      <c r="CA191" s="7"/>
      <c r="CB191" s="7"/>
      <c r="CC191" s="7"/>
      <c r="CD191" s="7"/>
      <c r="CE191" s="7"/>
      <c r="CF191" s="7"/>
      <c r="CG191" s="7"/>
      <c r="CH191" s="7"/>
      <c r="CI191" s="7"/>
      <c r="CJ191" s="7"/>
      <c r="CK191" s="7"/>
      <c r="CL191" s="7"/>
      <c r="CM191" s="7"/>
      <c r="CN191" s="7"/>
      <c r="CO191" s="7"/>
      <c r="CP191" s="7"/>
      <c r="CQ191" s="7"/>
      <c r="CR191" s="7"/>
      <c r="CS191" s="7"/>
      <c r="CT191" s="7"/>
      <c r="CU191" s="7"/>
      <c r="CV191" s="7"/>
      <c r="CW191" s="7"/>
      <c r="CX191" s="7"/>
      <c r="CY191" s="7"/>
      <c r="CZ191" s="7"/>
      <c r="DA191" s="7"/>
      <c r="DB191" s="7"/>
      <c r="DC191" s="7"/>
      <c r="DD191" s="7"/>
      <c r="DE191" s="7"/>
      <c r="DF191" s="7"/>
      <c r="DG191" s="7"/>
      <c r="DH191" s="7"/>
      <c r="DI191" s="7"/>
      <c r="DJ191" s="7"/>
      <c r="DK191" s="7"/>
      <c r="DL191" s="7"/>
      <c r="DM191" s="7"/>
      <c r="DN191" s="7"/>
      <c r="DO191" s="7"/>
      <c r="DP191" s="7"/>
      <c r="DQ191" s="7"/>
      <c r="DR191" s="7"/>
      <c r="DS191" s="7"/>
      <c r="DT191" s="7"/>
      <c r="DU191" s="7"/>
      <c r="DV191" s="7"/>
      <c r="DW191" s="7"/>
      <c r="DX191" s="7"/>
      <c r="DY191" s="7"/>
      <c r="DZ191" s="7"/>
      <c r="EA191" s="7"/>
      <c r="EB191" s="7"/>
      <c r="EC191" s="7"/>
      <c r="ED191" s="7"/>
      <c r="EE191" s="7"/>
      <c r="EF191" s="7"/>
      <c r="EG191" s="7"/>
      <c r="EH191" s="7"/>
      <c r="EI191" s="7"/>
      <c r="EJ191" s="7"/>
      <c r="EK191" s="7"/>
      <c r="EL191" s="7"/>
      <c r="EM191" s="7"/>
      <c r="EN191" s="7"/>
      <c r="EO191" s="7"/>
      <c r="EP191" s="7"/>
      <c r="EQ191" s="7"/>
      <c r="ER191" s="7"/>
      <c r="ES191" s="7"/>
      <c r="ET191" s="7"/>
      <c r="EU191" s="7"/>
      <c r="EV191" s="7"/>
      <c r="EW191" s="7"/>
      <c r="EX191" s="7"/>
      <c r="EY191" s="7"/>
      <c r="EZ191" s="7"/>
      <c r="FA191" s="7"/>
      <c r="FB191" s="7"/>
      <c r="FC191" s="7"/>
      <c r="FD191" s="7"/>
      <c r="FE191" s="7"/>
      <c r="FF191" s="7"/>
      <c r="FG191" s="7"/>
      <c r="FH191" s="7"/>
      <c r="FI191" s="7"/>
    </row>
    <row r="192" spans="1:165" ht="13.5" customHeight="1" thickBot="1" x14ac:dyDescent="0.3">
      <c r="A192" s="152"/>
      <c r="B192" s="53" t="s">
        <v>149</v>
      </c>
      <c r="C192" s="37">
        <v>0.39930555555555558</v>
      </c>
      <c r="D192" s="37">
        <v>0</v>
      </c>
      <c r="E192" s="27" t="s">
        <v>92</v>
      </c>
      <c r="F192" s="60" t="s">
        <v>5</v>
      </c>
      <c r="G192" s="150"/>
      <c r="H192" s="53" t="s">
        <v>150</v>
      </c>
      <c r="I192" s="37">
        <v>0.88888888888888884</v>
      </c>
      <c r="J192" s="37">
        <v>0</v>
      </c>
      <c r="K192" s="27" t="s">
        <v>93</v>
      </c>
      <c r="L192" s="60" t="s">
        <v>5</v>
      </c>
      <c r="M192" s="74"/>
      <c r="N192" s="49"/>
      <c r="O192" s="2"/>
      <c r="S192" s="75"/>
      <c r="Y192" s="7"/>
      <c r="Z192" s="7"/>
      <c r="AD192" s="7"/>
      <c r="AE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  <c r="BZ192" s="7"/>
      <c r="CA192" s="7"/>
      <c r="CB192" s="7"/>
      <c r="CC192" s="7"/>
      <c r="CD192" s="7"/>
      <c r="CE192" s="7"/>
      <c r="CF192" s="7"/>
      <c r="CG192" s="7"/>
      <c r="CH192" s="7"/>
      <c r="CI192" s="7"/>
      <c r="CJ192" s="7"/>
      <c r="CK192" s="7"/>
      <c r="CL192" s="7"/>
      <c r="CM192" s="7"/>
      <c r="CN192" s="7"/>
      <c r="CO192" s="7"/>
      <c r="CP192" s="7"/>
      <c r="CQ192" s="7"/>
      <c r="CR192" s="7"/>
      <c r="CS192" s="7"/>
      <c r="CT192" s="7"/>
      <c r="CU192" s="7"/>
      <c r="CV192" s="7"/>
      <c r="CW192" s="7"/>
      <c r="CX192" s="7"/>
      <c r="CY192" s="7"/>
      <c r="CZ192" s="7"/>
      <c r="DA192" s="7"/>
      <c r="DB192" s="7"/>
      <c r="DC192" s="7"/>
      <c r="DD192" s="7"/>
      <c r="DE192" s="7"/>
      <c r="DF192" s="7"/>
      <c r="DG192" s="7"/>
      <c r="DH192" s="7"/>
      <c r="DI192" s="7"/>
      <c r="DJ192" s="7"/>
      <c r="DK192" s="7"/>
      <c r="DL192" s="7"/>
      <c r="DM192" s="7"/>
      <c r="DN192" s="7"/>
      <c r="DO192" s="7"/>
      <c r="DP192" s="7"/>
      <c r="DQ192" s="7"/>
      <c r="DR192" s="7"/>
      <c r="DS192" s="7"/>
      <c r="DT192" s="7"/>
      <c r="DU192" s="7"/>
      <c r="DV192" s="7"/>
      <c r="DW192" s="7"/>
      <c r="DX192" s="7"/>
      <c r="DY192" s="7"/>
      <c r="DZ192" s="7"/>
      <c r="EA192" s="7"/>
      <c r="EB192" s="7"/>
      <c r="EC192" s="7"/>
      <c r="ED192" s="7"/>
      <c r="EE192" s="7"/>
      <c r="EF192" s="7"/>
      <c r="EG192" s="7"/>
      <c r="EH192" s="7"/>
      <c r="EI192" s="7"/>
      <c r="EJ192" s="7"/>
      <c r="EK192" s="7"/>
      <c r="EL192" s="7"/>
      <c r="EM192" s="7"/>
      <c r="EN192" s="7"/>
      <c r="EO192" s="7"/>
      <c r="EP192" s="7"/>
      <c r="EQ192" s="7"/>
      <c r="ER192" s="7"/>
      <c r="ES192" s="7"/>
      <c r="ET192" s="7"/>
      <c r="EU192" s="7"/>
      <c r="EV192" s="7"/>
      <c r="EW192" s="7"/>
      <c r="EX192" s="7"/>
      <c r="EY192" s="7"/>
      <c r="EZ192" s="7"/>
      <c r="FA192" s="7"/>
      <c r="FB192" s="7"/>
      <c r="FC192" s="7"/>
      <c r="FD192" s="7"/>
      <c r="FE192" s="7"/>
      <c r="FF192" s="7"/>
      <c r="FG192" s="7"/>
      <c r="FH192" s="7"/>
      <c r="FI192" s="7"/>
    </row>
    <row r="193" spans="1:165" ht="13.5" customHeight="1" x14ac:dyDescent="0.2">
      <c r="C193" s="37">
        <v>0.42361111111111116</v>
      </c>
      <c r="D193" s="37">
        <v>2.4305555555555556E-2</v>
      </c>
      <c r="E193" s="25" t="s">
        <v>66</v>
      </c>
      <c r="F193" s="60" t="s">
        <v>8</v>
      </c>
      <c r="G193" s="74"/>
      <c r="H193" s="49"/>
      <c r="I193" s="37">
        <v>0.91319444444444442</v>
      </c>
      <c r="J193" s="37">
        <v>2.4305555555555556E-2</v>
      </c>
      <c r="K193" s="25" t="s">
        <v>66</v>
      </c>
      <c r="L193" s="60" t="s">
        <v>8</v>
      </c>
      <c r="M193" s="74"/>
      <c r="N193" s="49"/>
      <c r="O193" s="2"/>
      <c r="S193" s="75"/>
      <c r="Y193" s="7"/>
      <c r="Z193" s="7"/>
      <c r="AD193" s="7"/>
      <c r="AE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  <c r="BR193" s="7"/>
      <c r="BS193" s="7"/>
      <c r="BT193" s="7"/>
      <c r="BU193" s="7"/>
      <c r="BV193" s="7"/>
      <c r="BW193" s="7"/>
      <c r="BX193" s="7"/>
      <c r="BY193" s="7"/>
      <c r="BZ193" s="7"/>
      <c r="CA193" s="7"/>
      <c r="CB193" s="7"/>
      <c r="CC193" s="7"/>
      <c r="CD193" s="7"/>
      <c r="CE193" s="7"/>
      <c r="CF193" s="7"/>
      <c r="CG193" s="7"/>
      <c r="CH193" s="7"/>
      <c r="CI193" s="7"/>
      <c r="CJ193" s="7"/>
      <c r="CK193" s="7"/>
      <c r="CL193" s="7"/>
      <c r="CM193" s="7"/>
      <c r="CN193" s="7"/>
      <c r="CO193" s="7"/>
      <c r="CP193" s="7"/>
      <c r="CQ193" s="7"/>
      <c r="CR193" s="7"/>
      <c r="CS193" s="7"/>
      <c r="CT193" s="7"/>
      <c r="CU193" s="7"/>
      <c r="CV193" s="7"/>
      <c r="CW193" s="7"/>
      <c r="CX193" s="7"/>
      <c r="CY193" s="7"/>
      <c r="CZ193" s="7"/>
      <c r="DA193" s="7"/>
      <c r="DB193" s="7"/>
      <c r="DC193" s="7"/>
      <c r="DD193" s="7"/>
      <c r="DE193" s="7"/>
      <c r="DF193" s="7"/>
      <c r="DG193" s="7"/>
      <c r="DH193" s="7"/>
      <c r="DI193" s="7"/>
      <c r="DJ193" s="7"/>
      <c r="DK193" s="7"/>
      <c r="DL193" s="7"/>
      <c r="DM193" s="7"/>
      <c r="DN193" s="7"/>
      <c r="DO193" s="7"/>
      <c r="DP193" s="7"/>
      <c r="DQ193" s="7"/>
      <c r="DR193" s="7"/>
      <c r="DS193" s="7"/>
      <c r="DT193" s="7"/>
      <c r="DU193" s="7"/>
      <c r="DV193" s="7"/>
      <c r="DW193" s="7"/>
      <c r="DX193" s="7"/>
      <c r="DY193" s="7"/>
      <c r="DZ193" s="7"/>
      <c r="EA193" s="7"/>
      <c r="EB193" s="7"/>
      <c r="EC193" s="7"/>
      <c r="ED193" s="7"/>
      <c r="EE193" s="7"/>
      <c r="EF193" s="7"/>
      <c r="EG193" s="7"/>
      <c r="EH193" s="7"/>
      <c r="EI193" s="7"/>
      <c r="EJ193" s="7"/>
      <c r="EK193" s="7"/>
      <c r="EL193" s="7"/>
      <c r="EM193" s="7"/>
      <c r="EN193" s="7"/>
      <c r="EO193" s="7"/>
      <c r="EP193" s="7"/>
      <c r="EQ193" s="7"/>
      <c r="ER193" s="7"/>
      <c r="ES193" s="7"/>
      <c r="ET193" s="7"/>
      <c r="EU193" s="7"/>
      <c r="EV193" s="7"/>
      <c r="EW193" s="7"/>
      <c r="EX193" s="7"/>
      <c r="EY193" s="7"/>
      <c r="EZ193" s="7"/>
      <c r="FA193" s="7"/>
      <c r="FB193" s="7"/>
      <c r="FC193" s="7"/>
      <c r="FD193" s="7"/>
      <c r="FE193" s="7"/>
      <c r="FF193" s="7"/>
      <c r="FG193" s="7"/>
      <c r="FH193" s="7"/>
      <c r="FI193" s="7"/>
    </row>
    <row r="194" spans="1:165" ht="13.5" customHeight="1" x14ac:dyDescent="0.2">
      <c r="C194" s="37">
        <v>0.42569444444444449</v>
      </c>
      <c r="D194" s="149">
        <v>2.0833333333333333E-3</v>
      </c>
      <c r="E194" s="25" t="s">
        <v>66</v>
      </c>
      <c r="F194" s="60" t="s">
        <v>12</v>
      </c>
      <c r="G194" s="74"/>
      <c r="H194" s="49"/>
      <c r="I194" s="37">
        <v>0.91527777777777775</v>
      </c>
      <c r="J194" s="149">
        <v>2.0833333333333333E-3</v>
      </c>
      <c r="K194" s="25" t="s">
        <v>66</v>
      </c>
      <c r="L194" s="60" t="s">
        <v>12</v>
      </c>
      <c r="M194" s="74"/>
      <c r="N194" s="49"/>
      <c r="O194" s="2"/>
      <c r="S194" s="75"/>
      <c r="Y194" s="7"/>
      <c r="Z194" s="7"/>
      <c r="AD194" s="7"/>
      <c r="AE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  <c r="BZ194" s="7"/>
      <c r="CA194" s="7"/>
      <c r="CB194" s="7"/>
      <c r="CC194" s="7"/>
      <c r="CD194" s="7"/>
      <c r="CE194" s="7"/>
      <c r="CF194" s="7"/>
      <c r="CG194" s="7"/>
      <c r="CH194" s="7"/>
      <c r="CI194" s="7"/>
      <c r="CJ194" s="7"/>
      <c r="CK194" s="7"/>
      <c r="CL194" s="7"/>
      <c r="CM194" s="7"/>
      <c r="CN194" s="7"/>
      <c r="CO194" s="7"/>
      <c r="CP194" s="7"/>
      <c r="CQ194" s="7"/>
      <c r="CR194" s="7"/>
      <c r="CS194" s="7"/>
      <c r="CT194" s="7"/>
      <c r="CU194" s="7"/>
      <c r="CV194" s="7"/>
      <c r="CW194" s="7"/>
      <c r="CX194" s="7"/>
      <c r="CY194" s="7"/>
      <c r="CZ194" s="7"/>
      <c r="DA194" s="7"/>
      <c r="DB194" s="7"/>
      <c r="DC194" s="7"/>
      <c r="DD194" s="7"/>
      <c r="DE194" s="7"/>
      <c r="DF194" s="7"/>
      <c r="DG194" s="7"/>
      <c r="DH194" s="7"/>
      <c r="DI194" s="7"/>
      <c r="DJ194" s="7"/>
      <c r="DK194" s="7"/>
      <c r="DL194" s="7"/>
      <c r="DM194" s="7"/>
      <c r="DN194" s="7"/>
      <c r="DO194" s="7"/>
      <c r="DP194" s="7"/>
      <c r="DQ194" s="7"/>
      <c r="DR194" s="7"/>
      <c r="DS194" s="7"/>
      <c r="DT194" s="7"/>
      <c r="DU194" s="7"/>
      <c r="DV194" s="7"/>
      <c r="DW194" s="7"/>
      <c r="DX194" s="7"/>
      <c r="DY194" s="7"/>
      <c r="DZ194" s="7"/>
      <c r="EA194" s="7"/>
      <c r="EB194" s="7"/>
      <c r="EC194" s="7"/>
      <c r="ED194" s="7"/>
      <c r="EE194" s="7"/>
      <c r="EF194" s="7"/>
      <c r="EG194" s="7"/>
      <c r="EH194" s="7"/>
      <c r="EI194" s="7"/>
      <c r="EJ194" s="7"/>
      <c r="EK194" s="7"/>
      <c r="EL194" s="7"/>
      <c r="EM194" s="7"/>
      <c r="EN194" s="7"/>
      <c r="EO194" s="7"/>
      <c r="EP194" s="7"/>
      <c r="EQ194" s="7"/>
      <c r="ER194" s="7"/>
      <c r="ES194" s="7"/>
      <c r="ET194" s="7"/>
      <c r="EU194" s="7"/>
      <c r="EV194" s="7"/>
      <c r="EW194" s="7"/>
      <c r="EX194" s="7"/>
      <c r="EY194" s="7"/>
      <c r="EZ194" s="7"/>
      <c r="FA194" s="7"/>
      <c r="FB194" s="7"/>
      <c r="FC194" s="7"/>
      <c r="FD194" s="7"/>
      <c r="FE194" s="7"/>
      <c r="FF194" s="7"/>
      <c r="FG194" s="7"/>
      <c r="FH194" s="7"/>
      <c r="FI194" s="7"/>
    </row>
    <row r="195" spans="1:165" ht="13.5" customHeight="1" x14ac:dyDescent="0.2">
      <c r="C195" s="37">
        <v>0.42777777777777781</v>
      </c>
      <c r="D195" s="149">
        <v>2.0833333333333333E-3</v>
      </c>
      <c r="E195" s="25" t="s">
        <v>66</v>
      </c>
      <c r="F195" s="60" t="s">
        <v>11</v>
      </c>
      <c r="G195" s="74"/>
      <c r="H195" s="49"/>
      <c r="I195" s="37">
        <v>0.91736111111111107</v>
      </c>
      <c r="J195" s="149">
        <v>2.0833333333333333E-3</v>
      </c>
      <c r="K195" s="25" t="s">
        <v>66</v>
      </c>
      <c r="L195" s="60" t="s">
        <v>11</v>
      </c>
      <c r="M195" s="74"/>
      <c r="N195" s="49"/>
      <c r="O195" s="2"/>
      <c r="S195" s="75"/>
      <c r="Y195" s="7"/>
      <c r="Z195" s="7"/>
      <c r="AD195" s="7"/>
      <c r="AE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  <c r="BZ195" s="7"/>
      <c r="CA195" s="7"/>
      <c r="CB195" s="7"/>
      <c r="CC195" s="7"/>
      <c r="CD195" s="7"/>
      <c r="CE195" s="7"/>
      <c r="CF195" s="7"/>
      <c r="CG195" s="7"/>
      <c r="CH195" s="7"/>
      <c r="CI195" s="7"/>
      <c r="CJ195" s="7"/>
      <c r="CK195" s="7"/>
      <c r="CL195" s="7"/>
      <c r="CM195" s="7"/>
      <c r="CN195" s="7"/>
      <c r="CO195" s="7"/>
      <c r="CP195" s="7"/>
      <c r="CQ195" s="7"/>
      <c r="CR195" s="7"/>
      <c r="CS195" s="7"/>
      <c r="CT195" s="7"/>
      <c r="CU195" s="7"/>
      <c r="CV195" s="7"/>
      <c r="CW195" s="7"/>
      <c r="CX195" s="7"/>
      <c r="CY195" s="7"/>
      <c r="CZ195" s="7"/>
      <c r="DA195" s="7"/>
      <c r="DB195" s="7"/>
      <c r="DC195" s="7"/>
      <c r="DD195" s="7"/>
      <c r="DE195" s="7"/>
      <c r="DF195" s="7"/>
      <c r="DG195" s="7"/>
      <c r="DH195" s="7"/>
      <c r="DI195" s="7"/>
      <c r="DJ195" s="7"/>
      <c r="DK195" s="7"/>
      <c r="DL195" s="7"/>
      <c r="DM195" s="7"/>
      <c r="DN195" s="7"/>
      <c r="DO195" s="7"/>
      <c r="DP195" s="7"/>
      <c r="DQ195" s="7"/>
      <c r="DR195" s="7"/>
      <c r="DS195" s="7"/>
      <c r="DT195" s="7"/>
      <c r="DU195" s="7"/>
      <c r="DV195" s="7"/>
      <c r="DW195" s="7"/>
      <c r="DX195" s="7"/>
      <c r="DY195" s="7"/>
      <c r="DZ195" s="7"/>
      <c r="EA195" s="7"/>
      <c r="EB195" s="7"/>
      <c r="EC195" s="7"/>
      <c r="ED195" s="7"/>
      <c r="EE195" s="7"/>
      <c r="EF195" s="7"/>
      <c r="EG195" s="7"/>
      <c r="EH195" s="7"/>
      <c r="EI195" s="7"/>
      <c r="EJ195" s="7"/>
      <c r="EK195" s="7"/>
      <c r="EL195" s="7"/>
      <c r="EM195" s="7"/>
      <c r="EN195" s="7"/>
      <c r="EO195" s="7"/>
      <c r="EP195" s="7"/>
      <c r="EQ195" s="7"/>
      <c r="ER195" s="7"/>
      <c r="ES195" s="7"/>
      <c r="ET195" s="7"/>
      <c r="EU195" s="7"/>
      <c r="EV195" s="7"/>
      <c r="EW195" s="7"/>
      <c r="EX195" s="7"/>
      <c r="EY195" s="7"/>
      <c r="EZ195" s="7"/>
      <c r="FA195" s="7"/>
      <c r="FB195" s="7"/>
      <c r="FC195" s="7"/>
      <c r="FD195" s="7"/>
      <c r="FE195" s="7"/>
      <c r="FF195" s="7"/>
      <c r="FG195" s="7"/>
      <c r="FH195" s="7"/>
      <c r="FI195" s="7"/>
    </row>
    <row r="196" spans="1:165" ht="13.5" customHeight="1" x14ac:dyDescent="0.2">
      <c r="C196" s="37">
        <v>0.42986111111111114</v>
      </c>
      <c r="D196" s="149">
        <v>2.0833333333333333E-3</v>
      </c>
      <c r="E196" s="25" t="s">
        <v>66</v>
      </c>
      <c r="F196" s="60" t="s">
        <v>13</v>
      </c>
      <c r="G196" s="74"/>
      <c r="H196" s="49"/>
      <c r="I196" s="37">
        <v>0.9194444444444444</v>
      </c>
      <c r="J196" s="149">
        <v>2.0833333333333333E-3</v>
      </c>
      <c r="K196" s="25" t="s">
        <v>66</v>
      </c>
      <c r="L196" s="60" t="s">
        <v>13</v>
      </c>
      <c r="M196" s="74"/>
      <c r="N196" s="49"/>
      <c r="O196" s="2"/>
      <c r="S196" s="75"/>
      <c r="Y196" s="7"/>
      <c r="Z196" s="7"/>
      <c r="AD196" s="7"/>
      <c r="AE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  <c r="BZ196" s="7"/>
      <c r="CA196" s="7"/>
      <c r="CB196" s="7"/>
      <c r="CC196" s="7"/>
      <c r="CD196" s="7"/>
      <c r="CE196" s="7"/>
      <c r="CF196" s="7"/>
      <c r="CG196" s="7"/>
      <c r="CH196" s="7"/>
      <c r="CI196" s="7"/>
      <c r="CJ196" s="7"/>
      <c r="CK196" s="7"/>
      <c r="CL196" s="7"/>
      <c r="CM196" s="7"/>
      <c r="CN196" s="7"/>
      <c r="CO196" s="7"/>
      <c r="CP196" s="7"/>
      <c r="CQ196" s="7"/>
      <c r="CR196" s="7"/>
      <c r="CS196" s="7"/>
      <c r="CT196" s="7"/>
      <c r="CU196" s="7"/>
      <c r="CV196" s="7"/>
      <c r="CW196" s="7"/>
      <c r="CX196" s="7"/>
      <c r="CY196" s="7"/>
      <c r="CZ196" s="7"/>
      <c r="DA196" s="7"/>
      <c r="DB196" s="7"/>
      <c r="DC196" s="7"/>
      <c r="DD196" s="7"/>
      <c r="DE196" s="7"/>
      <c r="DF196" s="7"/>
      <c r="DG196" s="7"/>
      <c r="DH196" s="7"/>
      <c r="DI196" s="7"/>
      <c r="DJ196" s="7"/>
      <c r="DK196" s="7"/>
      <c r="DL196" s="7"/>
      <c r="DM196" s="7"/>
      <c r="DN196" s="7"/>
      <c r="DO196" s="7"/>
      <c r="DP196" s="7"/>
      <c r="DQ196" s="7"/>
      <c r="DR196" s="7"/>
      <c r="DS196" s="7"/>
      <c r="DT196" s="7"/>
      <c r="DU196" s="7"/>
      <c r="DV196" s="7"/>
      <c r="DW196" s="7"/>
      <c r="DX196" s="7"/>
      <c r="DY196" s="7"/>
      <c r="DZ196" s="7"/>
      <c r="EA196" s="7"/>
      <c r="EB196" s="7"/>
      <c r="EC196" s="7"/>
      <c r="ED196" s="7"/>
      <c r="EE196" s="7"/>
      <c r="EF196" s="7"/>
      <c r="EG196" s="7"/>
      <c r="EH196" s="7"/>
      <c r="EI196" s="7"/>
      <c r="EJ196" s="7"/>
      <c r="EK196" s="7"/>
      <c r="EL196" s="7"/>
      <c r="EM196" s="7"/>
      <c r="EN196" s="7"/>
      <c r="EO196" s="7"/>
      <c r="EP196" s="7"/>
      <c r="EQ196" s="7"/>
      <c r="ER196" s="7"/>
      <c r="ES196" s="7"/>
      <c r="ET196" s="7"/>
      <c r="EU196" s="7"/>
      <c r="EV196" s="7"/>
      <c r="EW196" s="7"/>
      <c r="EX196" s="7"/>
      <c r="EY196" s="7"/>
      <c r="EZ196" s="7"/>
      <c r="FA196" s="7"/>
      <c r="FB196" s="7"/>
      <c r="FC196" s="7"/>
      <c r="FD196" s="7"/>
      <c r="FE196" s="7"/>
      <c r="FF196" s="7"/>
      <c r="FG196" s="7"/>
      <c r="FH196" s="7"/>
      <c r="FI196" s="7"/>
    </row>
    <row r="197" spans="1:165" ht="13.5" customHeight="1" x14ac:dyDescent="0.2">
      <c r="C197" s="37">
        <v>0.43194444444444446</v>
      </c>
      <c r="D197" s="149">
        <v>2.0833333333333333E-3</v>
      </c>
      <c r="E197" s="25" t="s">
        <v>66</v>
      </c>
      <c r="F197" s="60" t="s">
        <v>21</v>
      </c>
      <c r="G197" s="74"/>
      <c r="H197" s="49"/>
      <c r="I197" s="37">
        <v>0.92152777777777772</v>
      </c>
      <c r="J197" s="149">
        <v>2.0833333333333333E-3</v>
      </c>
      <c r="K197" s="25" t="s">
        <v>66</v>
      </c>
      <c r="L197" s="60" t="s">
        <v>21</v>
      </c>
      <c r="M197" s="74"/>
      <c r="N197" s="49"/>
      <c r="O197" s="2"/>
      <c r="S197" s="75"/>
      <c r="Y197" s="7"/>
      <c r="Z197" s="7"/>
      <c r="AD197" s="7"/>
      <c r="AE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  <c r="BZ197" s="7"/>
      <c r="CA197" s="7"/>
      <c r="CB197" s="7"/>
      <c r="CC197" s="7"/>
      <c r="CD197" s="7"/>
      <c r="CE197" s="7"/>
      <c r="CF197" s="7"/>
      <c r="CG197" s="7"/>
      <c r="CH197" s="7"/>
      <c r="CI197" s="7"/>
      <c r="CJ197" s="7"/>
      <c r="CK197" s="7"/>
      <c r="CL197" s="7"/>
      <c r="CM197" s="7"/>
      <c r="CN197" s="7"/>
      <c r="CO197" s="7"/>
      <c r="CP197" s="7"/>
      <c r="CQ197" s="7"/>
      <c r="CR197" s="7"/>
      <c r="CS197" s="7"/>
      <c r="CT197" s="7"/>
      <c r="CU197" s="7"/>
      <c r="CV197" s="7"/>
      <c r="CW197" s="7"/>
      <c r="CX197" s="7"/>
      <c r="CY197" s="7"/>
      <c r="CZ197" s="7"/>
      <c r="DA197" s="7"/>
      <c r="DB197" s="7"/>
      <c r="DC197" s="7"/>
      <c r="DD197" s="7"/>
      <c r="DE197" s="7"/>
      <c r="DF197" s="7"/>
      <c r="DG197" s="7"/>
      <c r="DH197" s="7"/>
      <c r="DI197" s="7"/>
      <c r="DJ197" s="7"/>
      <c r="DK197" s="7"/>
      <c r="DL197" s="7"/>
      <c r="DM197" s="7"/>
      <c r="DN197" s="7"/>
      <c r="DO197" s="7"/>
      <c r="DP197" s="7"/>
      <c r="DQ197" s="7"/>
      <c r="DR197" s="7"/>
      <c r="DS197" s="7"/>
      <c r="DT197" s="7"/>
      <c r="DU197" s="7"/>
      <c r="DV197" s="7"/>
      <c r="DW197" s="7"/>
      <c r="DX197" s="7"/>
      <c r="DY197" s="7"/>
      <c r="DZ197" s="7"/>
      <c r="EA197" s="7"/>
      <c r="EB197" s="7"/>
      <c r="EC197" s="7"/>
      <c r="ED197" s="7"/>
      <c r="EE197" s="7"/>
      <c r="EF197" s="7"/>
      <c r="EG197" s="7"/>
      <c r="EH197" s="7"/>
      <c r="EI197" s="7"/>
      <c r="EJ197" s="7"/>
      <c r="EK197" s="7"/>
      <c r="EL197" s="7"/>
      <c r="EM197" s="7"/>
      <c r="EN197" s="7"/>
      <c r="EO197" s="7"/>
      <c r="EP197" s="7"/>
      <c r="EQ197" s="7"/>
      <c r="ER197" s="7"/>
      <c r="ES197" s="7"/>
      <c r="ET197" s="7"/>
      <c r="EU197" s="7"/>
      <c r="EV197" s="7"/>
      <c r="EW197" s="7"/>
      <c r="EX197" s="7"/>
      <c r="EY197" s="7"/>
      <c r="EZ197" s="7"/>
      <c r="FA197" s="7"/>
      <c r="FB197" s="7"/>
      <c r="FC197" s="7"/>
      <c r="FD197" s="7"/>
      <c r="FE197" s="7"/>
      <c r="FF197" s="7"/>
      <c r="FG197" s="7"/>
      <c r="FH197" s="7"/>
      <c r="FI197" s="7"/>
    </row>
    <row r="198" spans="1:165" ht="13.5" customHeight="1" x14ac:dyDescent="0.2">
      <c r="C198" s="37">
        <v>0.45277777777777778</v>
      </c>
      <c r="D198" s="37">
        <v>2.0833333333333332E-2</v>
      </c>
      <c r="E198" s="25" t="s">
        <v>67</v>
      </c>
      <c r="F198" s="60" t="s">
        <v>35</v>
      </c>
      <c r="G198" s="74"/>
      <c r="H198" s="49"/>
      <c r="I198" s="37">
        <v>0.94236111111111109</v>
      </c>
      <c r="J198" s="37">
        <v>2.0833333333333332E-2</v>
      </c>
      <c r="K198" s="25" t="s">
        <v>67</v>
      </c>
      <c r="L198" s="169"/>
      <c r="M198" s="74"/>
      <c r="N198" s="49"/>
      <c r="O198" s="2"/>
      <c r="S198" s="75"/>
      <c r="Y198" s="7"/>
      <c r="Z198" s="7"/>
      <c r="AD198" s="7"/>
      <c r="AE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  <c r="BZ198" s="7"/>
      <c r="CA198" s="7"/>
      <c r="CB198" s="7"/>
      <c r="CC198" s="7"/>
      <c r="CD198" s="7"/>
      <c r="CE198" s="7"/>
      <c r="CF198" s="7"/>
      <c r="CG198" s="7"/>
      <c r="CH198" s="7"/>
      <c r="CI198" s="7"/>
      <c r="CJ198" s="7"/>
      <c r="CK198" s="7"/>
      <c r="CL198" s="7"/>
      <c r="CM198" s="7"/>
      <c r="CN198" s="7"/>
      <c r="CO198" s="7"/>
      <c r="CP198" s="7"/>
      <c r="CQ198" s="7"/>
      <c r="CR198" s="7"/>
      <c r="CS198" s="7"/>
      <c r="CT198" s="7"/>
      <c r="CU198" s="7"/>
      <c r="CV198" s="7"/>
      <c r="CW198" s="7"/>
      <c r="CX198" s="7"/>
      <c r="CY198" s="7"/>
      <c r="CZ198" s="7"/>
      <c r="DA198" s="7"/>
      <c r="DB198" s="7"/>
      <c r="DC198" s="7"/>
      <c r="DD198" s="7"/>
      <c r="DE198" s="7"/>
      <c r="DF198" s="7"/>
      <c r="DG198" s="7"/>
      <c r="DH198" s="7"/>
      <c r="DI198" s="7"/>
      <c r="DJ198" s="7"/>
      <c r="DK198" s="7"/>
      <c r="DL198" s="7"/>
      <c r="DM198" s="7"/>
      <c r="DN198" s="7"/>
      <c r="DO198" s="7"/>
      <c r="DP198" s="7"/>
      <c r="DQ198" s="7"/>
      <c r="DR198" s="7"/>
      <c r="DS198" s="7"/>
      <c r="DT198" s="7"/>
      <c r="DU198" s="7"/>
      <c r="DV198" s="7"/>
      <c r="DW198" s="7"/>
      <c r="DX198" s="7"/>
      <c r="DY198" s="7"/>
      <c r="DZ198" s="7"/>
      <c r="EA198" s="7"/>
      <c r="EB198" s="7"/>
      <c r="EC198" s="7"/>
      <c r="ED198" s="7"/>
      <c r="EE198" s="7"/>
      <c r="EF198" s="7"/>
      <c r="EG198" s="7"/>
      <c r="EH198" s="7"/>
      <c r="EI198" s="7"/>
      <c r="EJ198" s="7"/>
      <c r="EK198" s="7"/>
      <c r="EL198" s="7"/>
      <c r="EM198" s="7"/>
      <c r="EN198" s="7"/>
      <c r="EO198" s="7"/>
      <c r="EP198" s="7"/>
      <c r="EQ198" s="7"/>
      <c r="ER198" s="7"/>
      <c r="ES198" s="7"/>
      <c r="ET198" s="7"/>
      <c r="EU198" s="7"/>
      <c r="EV198" s="7"/>
      <c r="EW198" s="7"/>
      <c r="EX198" s="7"/>
      <c r="EY198" s="7"/>
      <c r="EZ198" s="7"/>
      <c r="FA198" s="7"/>
      <c r="FB198" s="7"/>
      <c r="FC198" s="7"/>
      <c r="FD198" s="7"/>
      <c r="FE198" s="7"/>
      <c r="FF198" s="7"/>
      <c r="FG198" s="7"/>
      <c r="FH198" s="7"/>
      <c r="FI198" s="7"/>
    </row>
    <row r="199" spans="1:165" ht="13.5" customHeight="1" x14ac:dyDescent="0.2">
      <c r="C199" s="37">
        <v>0.4548611111111111</v>
      </c>
      <c r="D199" s="149">
        <v>2.0833333333333333E-3</v>
      </c>
      <c r="E199" s="25" t="s">
        <v>67</v>
      </c>
      <c r="F199" s="56" t="s">
        <v>33</v>
      </c>
      <c r="G199" s="68"/>
      <c r="H199" s="49"/>
      <c r="I199" s="37"/>
      <c r="J199" s="149"/>
      <c r="K199" s="25" t="s">
        <v>67</v>
      </c>
      <c r="L199" s="168"/>
      <c r="M199" s="68"/>
      <c r="N199" s="49"/>
      <c r="O199" s="2"/>
      <c r="S199" s="75"/>
      <c r="Y199" s="7"/>
      <c r="Z199" s="7"/>
      <c r="AD199" s="7"/>
      <c r="AE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  <c r="BZ199" s="7"/>
      <c r="CA199" s="7"/>
      <c r="CB199" s="7"/>
      <c r="CC199" s="7"/>
      <c r="CD199" s="7"/>
      <c r="CE199" s="7"/>
      <c r="CF199" s="7"/>
      <c r="CG199" s="7"/>
      <c r="CH199" s="7"/>
      <c r="CI199" s="7"/>
      <c r="CJ199" s="7"/>
      <c r="CK199" s="7"/>
      <c r="CL199" s="7"/>
      <c r="CM199" s="7"/>
      <c r="CN199" s="7"/>
      <c r="CO199" s="7"/>
      <c r="CP199" s="7"/>
      <c r="CQ199" s="7"/>
      <c r="CR199" s="7"/>
      <c r="CS199" s="7"/>
      <c r="CT199" s="7"/>
      <c r="CU199" s="7"/>
      <c r="CV199" s="7"/>
      <c r="CW199" s="7"/>
      <c r="CX199" s="7"/>
      <c r="CY199" s="7"/>
      <c r="CZ199" s="7"/>
      <c r="DA199" s="7"/>
      <c r="DB199" s="7"/>
      <c r="DC199" s="7"/>
      <c r="DD199" s="7"/>
      <c r="DE199" s="7"/>
      <c r="DF199" s="7"/>
      <c r="DG199" s="7"/>
      <c r="DH199" s="7"/>
      <c r="DI199" s="7"/>
      <c r="DJ199" s="7"/>
      <c r="DK199" s="7"/>
      <c r="DL199" s="7"/>
      <c r="DM199" s="7"/>
      <c r="DN199" s="7"/>
      <c r="DO199" s="7"/>
      <c r="DP199" s="7"/>
      <c r="DQ199" s="7"/>
      <c r="DR199" s="7"/>
      <c r="DS199" s="7"/>
      <c r="DT199" s="7"/>
      <c r="DU199" s="7"/>
      <c r="DV199" s="7"/>
      <c r="DW199" s="7"/>
      <c r="DX199" s="7"/>
      <c r="DY199" s="7"/>
      <c r="DZ199" s="7"/>
      <c r="EA199" s="7"/>
      <c r="EB199" s="7"/>
      <c r="EC199" s="7"/>
      <c r="ED199" s="7"/>
      <c r="EE199" s="7"/>
      <c r="EF199" s="7"/>
      <c r="EG199" s="7"/>
      <c r="EH199" s="7"/>
      <c r="EI199" s="7"/>
      <c r="EJ199" s="7"/>
      <c r="EK199" s="7"/>
      <c r="EL199" s="7"/>
      <c r="EM199" s="7"/>
      <c r="EN199" s="7"/>
      <c r="EO199" s="7"/>
      <c r="EP199" s="7"/>
      <c r="EQ199" s="7"/>
      <c r="ER199" s="7"/>
      <c r="ES199" s="7"/>
      <c r="ET199" s="7"/>
      <c r="EU199" s="7"/>
      <c r="EV199" s="7"/>
      <c r="EW199" s="7"/>
      <c r="EX199" s="7"/>
      <c r="EY199" s="7"/>
      <c r="EZ199" s="7"/>
      <c r="FA199" s="7"/>
      <c r="FB199" s="7"/>
      <c r="FC199" s="7"/>
      <c r="FD199" s="7"/>
      <c r="FE199" s="7"/>
      <c r="FF199" s="7"/>
      <c r="FG199" s="7"/>
      <c r="FH199" s="7"/>
      <c r="FI199" s="7"/>
    </row>
    <row r="200" spans="1:165" ht="13.5" customHeight="1" x14ac:dyDescent="0.2">
      <c r="C200" s="37">
        <v>0.45694444444444443</v>
      </c>
      <c r="D200" s="149">
        <v>2.0833333333333333E-3</v>
      </c>
      <c r="E200" s="25" t="s">
        <v>67</v>
      </c>
      <c r="F200" s="56" t="s">
        <v>57</v>
      </c>
      <c r="G200" s="68"/>
      <c r="H200" s="49"/>
      <c r="I200" s="37"/>
      <c r="J200" s="149"/>
      <c r="K200" s="25" t="s">
        <v>67</v>
      </c>
      <c r="L200" s="168"/>
      <c r="M200" s="68"/>
      <c r="N200" s="49"/>
      <c r="O200" s="2"/>
      <c r="S200" s="75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  <c r="BZ200" s="7"/>
      <c r="CA200" s="7"/>
      <c r="CB200" s="7"/>
      <c r="CC200" s="7"/>
      <c r="CD200" s="7"/>
      <c r="CE200" s="7"/>
      <c r="CF200" s="7"/>
      <c r="CG200" s="7"/>
      <c r="CH200" s="7"/>
      <c r="CI200" s="7"/>
      <c r="CJ200" s="7"/>
      <c r="CK200" s="7"/>
      <c r="CL200" s="7"/>
      <c r="CM200" s="7"/>
      <c r="CN200" s="7"/>
      <c r="CO200" s="7"/>
      <c r="CP200" s="7"/>
      <c r="CQ200" s="7"/>
      <c r="CR200" s="7"/>
      <c r="CS200" s="7"/>
      <c r="CT200" s="7"/>
      <c r="CU200" s="7"/>
      <c r="CV200" s="7"/>
      <c r="CW200" s="7"/>
      <c r="CX200" s="7"/>
      <c r="CY200" s="7"/>
      <c r="CZ200" s="7"/>
      <c r="DA200" s="7"/>
      <c r="DB200" s="7"/>
      <c r="DC200" s="7"/>
      <c r="DD200" s="7"/>
      <c r="DE200" s="7"/>
      <c r="DF200" s="7"/>
      <c r="DG200" s="7"/>
      <c r="DH200" s="7"/>
      <c r="DI200" s="7"/>
      <c r="DJ200" s="7"/>
      <c r="DK200" s="7"/>
      <c r="DL200" s="7"/>
      <c r="DM200" s="7"/>
      <c r="DN200" s="7"/>
      <c r="DO200" s="7"/>
      <c r="DP200" s="7"/>
      <c r="DQ200" s="7"/>
      <c r="DR200" s="7"/>
      <c r="DS200" s="7"/>
      <c r="DT200" s="7"/>
      <c r="DU200" s="7"/>
      <c r="DV200" s="7"/>
      <c r="DW200" s="7"/>
      <c r="DX200" s="7"/>
      <c r="DY200" s="7"/>
      <c r="DZ200" s="7"/>
      <c r="EA200" s="7"/>
      <c r="EB200" s="7"/>
      <c r="EC200" s="7"/>
      <c r="ED200" s="7"/>
      <c r="EE200" s="7"/>
      <c r="EF200" s="7"/>
      <c r="EG200" s="7"/>
      <c r="EH200" s="7"/>
      <c r="EI200" s="7"/>
      <c r="EJ200" s="7"/>
      <c r="EK200" s="7"/>
      <c r="EL200" s="7"/>
      <c r="EM200" s="7"/>
      <c r="EN200" s="7"/>
      <c r="EO200" s="7"/>
      <c r="EP200" s="7"/>
      <c r="EQ200" s="7"/>
      <c r="ER200" s="7"/>
      <c r="ES200" s="7"/>
      <c r="ET200" s="7"/>
      <c r="EU200" s="7"/>
      <c r="EV200" s="7"/>
      <c r="EW200" s="7"/>
      <c r="EX200" s="7"/>
      <c r="EY200" s="7"/>
      <c r="EZ200" s="7"/>
      <c r="FA200" s="7"/>
      <c r="FB200" s="7"/>
      <c r="FC200" s="7"/>
      <c r="FD200" s="7"/>
      <c r="FE200" s="7"/>
      <c r="FF200" s="7"/>
      <c r="FG200" s="7"/>
      <c r="FH200" s="7"/>
      <c r="FI200" s="7"/>
    </row>
    <row r="201" spans="1:165" ht="13.5" customHeight="1" x14ac:dyDescent="0.2">
      <c r="C201" s="37">
        <v>0.45902777777777776</v>
      </c>
      <c r="D201" s="149">
        <v>2.0833333333333333E-3</v>
      </c>
      <c r="E201" s="25" t="s">
        <v>67</v>
      </c>
      <c r="F201" s="60" t="s">
        <v>58</v>
      </c>
      <c r="G201" s="74"/>
      <c r="H201" s="49"/>
      <c r="I201" s="37"/>
      <c r="J201" s="149"/>
      <c r="K201" s="25" t="s">
        <v>67</v>
      </c>
      <c r="L201" s="169"/>
      <c r="M201" s="74"/>
      <c r="N201" s="49"/>
      <c r="O201" s="2"/>
      <c r="S201" s="75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  <c r="BZ201" s="7"/>
      <c r="CA201" s="7"/>
      <c r="CB201" s="7"/>
      <c r="CC201" s="7"/>
      <c r="CD201" s="7"/>
      <c r="CE201" s="7"/>
      <c r="CF201" s="7"/>
      <c r="CG201" s="7"/>
      <c r="CH201" s="7"/>
      <c r="CI201" s="7"/>
      <c r="CJ201" s="7"/>
      <c r="CK201" s="7"/>
      <c r="CL201" s="7"/>
      <c r="CM201" s="7"/>
      <c r="CN201" s="7"/>
      <c r="CO201" s="7"/>
      <c r="CP201" s="7"/>
      <c r="CQ201" s="7"/>
      <c r="CR201" s="7"/>
      <c r="CS201" s="7"/>
      <c r="CT201" s="7"/>
      <c r="CU201" s="7"/>
      <c r="CV201" s="7"/>
      <c r="CW201" s="7"/>
      <c r="CX201" s="7"/>
      <c r="CY201" s="7"/>
      <c r="CZ201" s="7"/>
      <c r="DA201" s="7"/>
      <c r="DB201" s="7"/>
      <c r="DC201" s="7"/>
      <c r="DD201" s="7"/>
      <c r="DE201" s="7"/>
      <c r="DF201" s="7"/>
      <c r="DG201" s="7"/>
      <c r="DH201" s="7"/>
      <c r="DI201" s="7"/>
      <c r="DJ201" s="7"/>
      <c r="DK201" s="7"/>
      <c r="DL201" s="7"/>
      <c r="DM201" s="7"/>
      <c r="DN201" s="7"/>
      <c r="DO201" s="7"/>
      <c r="DP201" s="7"/>
      <c r="DQ201" s="7"/>
      <c r="DR201" s="7"/>
      <c r="DS201" s="7"/>
      <c r="DT201" s="7"/>
      <c r="DU201" s="7"/>
      <c r="DV201" s="7"/>
      <c r="DW201" s="7"/>
      <c r="DX201" s="7"/>
      <c r="DY201" s="7"/>
      <c r="DZ201" s="7"/>
      <c r="EA201" s="7"/>
      <c r="EB201" s="7"/>
      <c r="EC201" s="7"/>
      <c r="ED201" s="7"/>
      <c r="EE201" s="7"/>
      <c r="EF201" s="7"/>
      <c r="EG201" s="7"/>
      <c r="EH201" s="7"/>
      <c r="EI201" s="7"/>
      <c r="EJ201" s="7"/>
      <c r="EK201" s="7"/>
      <c r="EL201" s="7"/>
      <c r="EM201" s="7"/>
      <c r="EN201" s="7"/>
      <c r="EO201" s="7"/>
      <c r="EP201" s="7"/>
      <c r="EQ201" s="7"/>
      <c r="ER201" s="7"/>
      <c r="ES201" s="7"/>
      <c r="ET201" s="7"/>
      <c r="EU201" s="7"/>
      <c r="EV201" s="7"/>
      <c r="EW201" s="7"/>
      <c r="EX201" s="7"/>
      <c r="EY201" s="7"/>
      <c r="EZ201" s="7"/>
      <c r="FA201" s="7"/>
      <c r="FB201" s="7"/>
      <c r="FC201" s="7"/>
      <c r="FD201" s="7"/>
      <c r="FE201" s="7"/>
      <c r="FF201" s="7"/>
      <c r="FG201" s="7"/>
      <c r="FH201" s="7"/>
      <c r="FI201" s="7"/>
    </row>
    <row r="202" spans="1:165" ht="13.5" customHeight="1" x14ac:dyDescent="0.2">
      <c r="C202" s="37">
        <v>0.46111111111111108</v>
      </c>
      <c r="D202" s="149">
        <v>2.0833333333333333E-3</v>
      </c>
      <c r="E202" s="25" t="s">
        <v>67</v>
      </c>
      <c r="F202" s="60" t="s">
        <v>59</v>
      </c>
      <c r="G202" s="74"/>
      <c r="H202" s="49"/>
      <c r="I202" s="37"/>
      <c r="J202" s="149"/>
      <c r="K202" s="25" t="s">
        <v>67</v>
      </c>
      <c r="L202" s="169"/>
      <c r="M202" s="74"/>
      <c r="N202" s="49"/>
      <c r="O202" s="2"/>
      <c r="S202" s="75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  <c r="BZ202" s="7"/>
      <c r="CA202" s="7"/>
      <c r="CB202" s="7"/>
      <c r="CC202" s="7"/>
      <c r="CD202" s="7"/>
      <c r="CE202" s="7"/>
      <c r="CF202" s="7"/>
      <c r="CG202" s="7"/>
      <c r="CH202" s="7"/>
      <c r="CI202" s="7"/>
      <c r="CJ202" s="7"/>
      <c r="CK202" s="7"/>
      <c r="CL202" s="7"/>
      <c r="CM202" s="7"/>
      <c r="CN202" s="7"/>
      <c r="CO202" s="7"/>
      <c r="CP202" s="7"/>
      <c r="CQ202" s="7"/>
      <c r="CR202" s="7"/>
      <c r="CS202" s="7"/>
      <c r="CT202" s="7"/>
      <c r="CU202" s="7"/>
      <c r="CV202" s="7"/>
      <c r="CW202" s="7"/>
      <c r="CX202" s="7"/>
      <c r="CY202" s="7"/>
      <c r="CZ202" s="7"/>
      <c r="DA202" s="7"/>
      <c r="DB202" s="7"/>
      <c r="DC202" s="7"/>
      <c r="DD202" s="7"/>
      <c r="DE202" s="7"/>
      <c r="DF202" s="7"/>
      <c r="DG202" s="7"/>
      <c r="DH202" s="7"/>
      <c r="DI202" s="7"/>
      <c r="DJ202" s="7"/>
      <c r="DK202" s="7"/>
      <c r="DL202" s="7"/>
      <c r="DM202" s="7"/>
      <c r="DN202" s="7"/>
      <c r="DO202" s="7"/>
      <c r="DP202" s="7"/>
      <c r="DQ202" s="7"/>
      <c r="DR202" s="7"/>
      <c r="DS202" s="7"/>
      <c r="DT202" s="7"/>
      <c r="DU202" s="7"/>
      <c r="DV202" s="7"/>
      <c r="DW202" s="7"/>
      <c r="DX202" s="7"/>
      <c r="DY202" s="7"/>
      <c r="DZ202" s="7"/>
      <c r="EA202" s="7"/>
      <c r="EB202" s="7"/>
      <c r="EC202" s="7"/>
      <c r="ED202" s="7"/>
      <c r="EE202" s="7"/>
      <c r="EF202" s="7"/>
      <c r="EG202" s="7"/>
      <c r="EH202" s="7"/>
      <c r="EI202" s="7"/>
      <c r="EJ202" s="7"/>
      <c r="EK202" s="7"/>
      <c r="EL202" s="7"/>
      <c r="EM202" s="7"/>
      <c r="EN202" s="7"/>
      <c r="EO202" s="7"/>
      <c r="EP202" s="7"/>
      <c r="EQ202" s="7"/>
      <c r="ER202" s="7"/>
      <c r="ES202" s="7"/>
      <c r="ET202" s="7"/>
      <c r="EU202" s="7"/>
      <c r="EV202" s="7"/>
      <c r="EW202" s="7"/>
      <c r="EX202" s="7"/>
      <c r="EY202" s="7"/>
      <c r="EZ202" s="7"/>
      <c r="FA202" s="7"/>
      <c r="FB202" s="7"/>
      <c r="FC202" s="7"/>
      <c r="FD202" s="7"/>
      <c r="FE202" s="7"/>
      <c r="FF202" s="7"/>
      <c r="FG202" s="7"/>
      <c r="FH202" s="7"/>
      <c r="FI202" s="7"/>
    </row>
    <row r="203" spans="1:165" ht="13.5" customHeight="1" x14ac:dyDescent="0.25">
      <c r="C203" s="40">
        <v>6.1805555555555503E-2</v>
      </c>
      <c r="D203" s="37"/>
      <c r="E203" s="21"/>
      <c r="F203" s="20"/>
      <c r="G203" s="78"/>
      <c r="H203" s="20"/>
      <c r="I203" s="40">
        <f>I198-I192</f>
        <v>5.3472222222222254E-2</v>
      </c>
      <c r="J203" s="37"/>
      <c r="N203" s="19"/>
      <c r="O203" s="2"/>
      <c r="S203" s="75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  <c r="BZ203" s="7"/>
      <c r="CA203" s="7"/>
      <c r="CB203" s="7"/>
      <c r="CC203" s="7"/>
      <c r="CD203" s="7"/>
      <c r="CE203" s="7"/>
      <c r="CF203" s="7"/>
      <c r="CG203" s="7"/>
      <c r="CH203" s="7"/>
      <c r="CI203" s="7"/>
      <c r="CJ203" s="7"/>
      <c r="CK203" s="7"/>
      <c r="CL203" s="7"/>
      <c r="CM203" s="7"/>
      <c r="CN203" s="7"/>
      <c r="CO203" s="7"/>
      <c r="CP203" s="7"/>
      <c r="CQ203" s="7"/>
      <c r="CR203" s="7"/>
      <c r="CS203" s="7"/>
      <c r="CT203" s="7"/>
      <c r="CU203" s="7"/>
      <c r="CV203" s="7"/>
      <c r="CW203" s="7"/>
      <c r="CX203" s="7"/>
      <c r="CY203" s="7"/>
      <c r="CZ203" s="7"/>
      <c r="DA203" s="7"/>
      <c r="DB203" s="7"/>
      <c r="DC203" s="7"/>
      <c r="DD203" s="7"/>
      <c r="DE203" s="7"/>
      <c r="DF203" s="7"/>
      <c r="DG203" s="7"/>
      <c r="DH203" s="7"/>
      <c r="DI203" s="7"/>
      <c r="DJ203" s="7"/>
      <c r="DK203" s="7"/>
      <c r="DL203" s="7"/>
      <c r="DM203" s="7"/>
      <c r="DN203" s="7"/>
      <c r="DO203" s="7"/>
      <c r="DP203" s="7"/>
      <c r="DQ203" s="7"/>
      <c r="DR203" s="7"/>
      <c r="DS203" s="7"/>
      <c r="DT203" s="7"/>
      <c r="DU203" s="7"/>
      <c r="DV203" s="7"/>
      <c r="DW203" s="7"/>
      <c r="DX203" s="7"/>
      <c r="DY203" s="7"/>
      <c r="DZ203" s="7"/>
      <c r="EA203" s="7"/>
      <c r="EB203" s="7"/>
      <c r="EC203" s="7"/>
      <c r="ED203" s="7"/>
      <c r="EE203" s="7"/>
      <c r="EF203" s="7"/>
      <c r="EG203" s="7"/>
      <c r="EH203" s="7"/>
      <c r="EI203" s="7"/>
      <c r="EJ203" s="7"/>
      <c r="EK203" s="7"/>
      <c r="EL203" s="7"/>
      <c r="EM203" s="7"/>
      <c r="EN203" s="7"/>
      <c r="EO203" s="7"/>
      <c r="EP203" s="7"/>
      <c r="EQ203" s="7"/>
      <c r="ER203" s="7"/>
      <c r="ES203" s="7"/>
      <c r="ET203" s="7"/>
      <c r="EU203" s="7"/>
      <c r="EV203" s="7"/>
      <c r="EW203" s="7"/>
      <c r="EX203" s="7"/>
      <c r="EY203" s="7"/>
      <c r="EZ203" s="7"/>
      <c r="FA203" s="7"/>
      <c r="FB203" s="7"/>
      <c r="FC203" s="7"/>
      <c r="FD203" s="7"/>
      <c r="FE203" s="7"/>
      <c r="FF203" s="7"/>
      <c r="FG203" s="7"/>
      <c r="FH203" s="7"/>
      <c r="FI203" s="7"/>
    </row>
    <row r="204" spans="1:165" ht="13.5" customHeight="1" thickBot="1" x14ac:dyDescent="0.3">
      <c r="C204" s="40"/>
      <c r="D204" s="37"/>
      <c r="E204" s="21"/>
      <c r="F204" s="20"/>
      <c r="G204" s="78"/>
      <c r="H204" s="20"/>
      <c r="I204" s="40"/>
      <c r="J204" s="37"/>
      <c r="N204" s="19"/>
      <c r="O204" s="2"/>
      <c r="S204" s="75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  <c r="BZ204" s="7"/>
      <c r="CA204" s="7"/>
      <c r="CB204" s="7"/>
      <c r="CC204" s="7"/>
      <c r="CD204" s="7"/>
      <c r="CE204" s="7"/>
      <c r="CF204" s="7"/>
      <c r="CG204" s="7"/>
      <c r="CH204" s="7"/>
      <c r="CI204" s="7"/>
      <c r="CJ204" s="7"/>
      <c r="CK204" s="7"/>
      <c r="CL204" s="7"/>
      <c r="CM204" s="7"/>
      <c r="CN204" s="7"/>
      <c r="CO204" s="7"/>
      <c r="CP204" s="7"/>
      <c r="CQ204" s="7"/>
      <c r="CR204" s="7"/>
      <c r="CS204" s="7"/>
      <c r="CT204" s="7"/>
      <c r="CU204" s="7"/>
      <c r="CV204" s="7"/>
      <c r="CW204" s="7"/>
      <c r="CX204" s="7"/>
      <c r="CY204" s="7"/>
      <c r="CZ204" s="7"/>
      <c r="DA204" s="7"/>
      <c r="DB204" s="7"/>
      <c r="DC204" s="7"/>
      <c r="DD204" s="7"/>
      <c r="DE204" s="7"/>
      <c r="DF204" s="7"/>
      <c r="DG204" s="7"/>
      <c r="DH204" s="7"/>
      <c r="DI204" s="7"/>
      <c r="DJ204" s="7"/>
      <c r="DK204" s="7"/>
      <c r="DL204" s="7"/>
      <c r="DM204" s="7"/>
      <c r="DN204" s="7"/>
      <c r="DO204" s="7"/>
      <c r="DP204" s="7"/>
      <c r="DQ204" s="7"/>
      <c r="DR204" s="7"/>
      <c r="DS204" s="7"/>
      <c r="DT204" s="7"/>
      <c r="DU204" s="7"/>
      <c r="DV204" s="7"/>
      <c r="DW204" s="7"/>
      <c r="DX204" s="7"/>
      <c r="DY204" s="7"/>
      <c r="DZ204" s="7"/>
      <c r="EA204" s="7"/>
      <c r="EB204" s="7"/>
      <c r="EC204" s="7"/>
      <c r="ED204" s="7"/>
      <c r="EE204" s="7"/>
      <c r="EF204" s="7"/>
      <c r="EG204" s="7"/>
      <c r="EH204" s="7"/>
      <c r="EI204" s="7"/>
      <c r="EJ204" s="7"/>
      <c r="EK204" s="7"/>
      <c r="EL204" s="7"/>
      <c r="EM204" s="7"/>
      <c r="EN204" s="7"/>
      <c r="EO204" s="7"/>
      <c r="EP204" s="7"/>
      <c r="EQ204" s="7"/>
      <c r="ER204" s="7"/>
      <c r="ES204" s="7"/>
      <c r="ET204" s="7"/>
      <c r="EU204" s="7"/>
      <c r="EV204" s="7"/>
      <c r="EW204" s="7"/>
      <c r="EX204" s="7"/>
      <c r="EY204" s="7"/>
      <c r="EZ204" s="7"/>
      <c r="FA204" s="7"/>
      <c r="FB204" s="7"/>
      <c r="FC204" s="7"/>
      <c r="FD204" s="7"/>
      <c r="FE204" s="7"/>
      <c r="FF204" s="7"/>
      <c r="FG204" s="7"/>
      <c r="FH204" s="7"/>
      <c r="FI204" s="7"/>
    </row>
    <row r="205" spans="1:165" s="84" customFormat="1" ht="13.5" customHeight="1" thickBot="1" x14ac:dyDescent="0.3">
      <c r="A205" s="97"/>
      <c r="B205" s="98"/>
      <c r="C205" s="87"/>
      <c r="D205" s="88"/>
      <c r="E205" s="101"/>
      <c r="F205" s="90"/>
      <c r="G205" s="105"/>
      <c r="H205" s="90"/>
      <c r="I205" s="87"/>
      <c r="J205" s="88"/>
      <c r="K205" s="85"/>
      <c r="L205" s="85"/>
      <c r="M205" s="97"/>
      <c r="N205" s="107"/>
      <c r="O205" s="91"/>
      <c r="P205" s="85"/>
      <c r="Q205" s="85"/>
      <c r="R205" s="85"/>
      <c r="S205" s="9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  <c r="BR205" s="7"/>
      <c r="BS205" s="7"/>
      <c r="BT205" s="7"/>
      <c r="BU205" s="7"/>
      <c r="BV205" s="7"/>
      <c r="BW205" s="7"/>
      <c r="BX205" s="7"/>
      <c r="BY205" s="7"/>
      <c r="BZ205" s="7"/>
      <c r="CA205" s="7"/>
      <c r="CB205" s="7"/>
      <c r="CC205" s="7"/>
      <c r="CD205" s="7"/>
      <c r="CE205" s="7"/>
      <c r="CF205" s="7"/>
      <c r="CG205" s="7"/>
      <c r="CH205" s="7"/>
      <c r="CI205" s="7"/>
      <c r="CJ205" s="7"/>
      <c r="CK205" s="7"/>
      <c r="CL205" s="7"/>
      <c r="CM205" s="7"/>
      <c r="CN205" s="7"/>
      <c r="CO205" s="7"/>
      <c r="CP205" s="7"/>
      <c r="CQ205" s="7"/>
      <c r="CR205" s="7"/>
      <c r="CS205" s="7"/>
      <c r="CT205" s="7"/>
      <c r="CU205" s="7"/>
      <c r="CV205" s="7"/>
      <c r="CW205" s="7"/>
      <c r="CX205" s="7"/>
      <c r="CY205" s="7"/>
      <c r="CZ205" s="7"/>
      <c r="DA205" s="7"/>
      <c r="DB205" s="7"/>
      <c r="DC205" s="7"/>
      <c r="DD205" s="7"/>
      <c r="DE205" s="7"/>
      <c r="DF205" s="7"/>
      <c r="DG205" s="7"/>
      <c r="DH205" s="7"/>
      <c r="DI205" s="7"/>
      <c r="DJ205" s="7"/>
      <c r="DK205" s="7"/>
      <c r="DL205" s="7"/>
      <c r="DM205" s="7"/>
      <c r="DN205" s="7"/>
      <c r="DO205" s="7"/>
      <c r="DP205" s="7"/>
      <c r="DQ205" s="7"/>
      <c r="DR205" s="7"/>
      <c r="DS205" s="7"/>
      <c r="DT205" s="7"/>
      <c r="DU205" s="7"/>
      <c r="DV205" s="7"/>
      <c r="DW205" s="7"/>
      <c r="DX205" s="7"/>
      <c r="DY205" s="7"/>
      <c r="DZ205" s="7"/>
      <c r="EA205" s="7"/>
      <c r="EB205" s="7"/>
      <c r="EC205" s="7"/>
      <c r="ED205" s="7"/>
      <c r="EE205" s="7"/>
      <c r="EF205" s="7"/>
      <c r="EG205" s="7"/>
      <c r="EH205" s="7"/>
      <c r="EI205" s="7"/>
      <c r="EJ205" s="7"/>
      <c r="EK205" s="7"/>
      <c r="EL205" s="7"/>
      <c r="EM205" s="7"/>
      <c r="EN205" s="7"/>
      <c r="EO205" s="7"/>
      <c r="EP205" s="7"/>
      <c r="EQ205" s="7"/>
      <c r="ER205" s="7"/>
      <c r="ES205" s="7"/>
      <c r="ET205" s="7"/>
      <c r="EU205" s="7"/>
      <c r="EV205" s="7"/>
      <c r="EW205" s="7"/>
      <c r="EX205" s="7"/>
      <c r="EY205" s="7"/>
      <c r="EZ205" s="7"/>
      <c r="FA205" s="7"/>
      <c r="FB205" s="7"/>
      <c r="FC205" s="7"/>
      <c r="FD205" s="7"/>
      <c r="FE205" s="7"/>
      <c r="FF205" s="7"/>
      <c r="FG205" s="7"/>
      <c r="FH205" s="7"/>
      <c r="FI205" s="7"/>
    </row>
    <row r="206" spans="1:165" ht="13.5" customHeight="1" x14ac:dyDescent="0.25">
      <c r="C206" s="40"/>
      <c r="D206" s="37"/>
      <c r="E206" s="21"/>
      <c r="F206" s="20"/>
      <c r="G206" s="78"/>
      <c r="H206" s="20"/>
      <c r="I206" s="40"/>
      <c r="J206" s="37"/>
      <c r="N206" s="19"/>
      <c r="O206" s="2"/>
      <c r="S206" s="75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  <c r="BZ206" s="7"/>
      <c r="CA206" s="7"/>
      <c r="CB206" s="7"/>
      <c r="CC206" s="7"/>
      <c r="CD206" s="7"/>
      <c r="CE206" s="7"/>
      <c r="CF206" s="7"/>
      <c r="CG206" s="7"/>
      <c r="CH206" s="7"/>
      <c r="CI206" s="7"/>
      <c r="CJ206" s="7"/>
      <c r="CK206" s="7"/>
      <c r="CL206" s="7"/>
      <c r="CM206" s="7"/>
      <c r="CN206" s="7"/>
      <c r="CO206" s="7"/>
      <c r="CP206" s="7"/>
      <c r="CQ206" s="7"/>
      <c r="CR206" s="7"/>
      <c r="CS206" s="7"/>
      <c r="CT206" s="7"/>
      <c r="CU206" s="7"/>
      <c r="CV206" s="7"/>
      <c r="CW206" s="7"/>
      <c r="CX206" s="7"/>
      <c r="CY206" s="7"/>
      <c r="CZ206" s="7"/>
      <c r="DA206" s="7"/>
      <c r="DB206" s="7"/>
      <c r="DC206" s="7"/>
      <c r="DD206" s="7"/>
      <c r="DE206" s="7"/>
      <c r="DF206" s="7"/>
      <c r="DG206" s="7"/>
      <c r="DH206" s="7"/>
      <c r="DI206" s="7"/>
      <c r="DJ206" s="7"/>
      <c r="DK206" s="7"/>
      <c r="DL206" s="7"/>
      <c r="DM206" s="7"/>
      <c r="DN206" s="7"/>
      <c r="DO206" s="7"/>
      <c r="DP206" s="7"/>
      <c r="DQ206" s="7"/>
      <c r="DR206" s="7"/>
      <c r="DS206" s="7"/>
      <c r="DT206" s="7"/>
      <c r="DU206" s="7"/>
      <c r="DV206" s="7"/>
      <c r="DW206" s="7"/>
      <c r="DX206" s="7"/>
      <c r="DY206" s="7"/>
      <c r="DZ206" s="7"/>
      <c r="EA206" s="7"/>
      <c r="EB206" s="7"/>
      <c r="EC206" s="7"/>
      <c r="ED206" s="7"/>
      <c r="EE206" s="7"/>
      <c r="EF206" s="7"/>
      <c r="EG206" s="7"/>
      <c r="EH206" s="7"/>
      <c r="EI206" s="7"/>
      <c r="EJ206" s="7"/>
      <c r="EK206" s="7"/>
      <c r="EL206" s="7"/>
      <c r="EM206" s="7"/>
      <c r="EN206" s="7"/>
      <c r="EO206" s="7"/>
      <c r="EP206" s="7"/>
      <c r="EQ206" s="7"/>
      <c r="ER206" s="7"/>
      <c r="ES206" s="7"/>
      <c r="ET206" s="7"/>
      <c r="EU206" s="7"/>
      <c r="EV206" s="7"/>
      <c r="EW206" s="7"/>
      <c r="EX206" s="7"/>
      <c r="EY206" s="7"/>
      <c r="EZ206" s="7"/>
      <c r="FA206" s="7"/>
      <c r="FB206" s="7"/>
      <c r="FC206" s="7"/>
      <c r="FD206" s="7"/>
      <c r="FE206" s="7"/>
      <c r="FF206" s="7"/>
      <c r="FG206" s="7"/>
      <c r="FH206" s="7"/>
      <c r="FI206" s="7"/>
    </row>
    <row r="207" spans="1:165" ht="13.5" customHeight="1" x14ac:dyDescent="0.2">
      <c r="C207" s="37"/>
      <c r="D207" s="37"/>
      <c r="E207" s="297" t="s">
        <v>1</v>
      </c>
      <c r="F207" s="297"/>
      <c r="G207" s="77"/>
      <c r="H207" s="20"/>
      <c r="K207" s="287" t="s">
        <v>1</v>
      </c>
      <c r="L207" s="295"/>
      <c r="M207" s="77"/>
      <c r="N207" s="20"/>
      <c r="O207" s="2"/>
      <c r="S207" s="75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  <c r="BZ207" s="7"/>
      <c r="CA207" s="7"/>
      <c r="CB207" s="7"/>
      <c r="CC207" s="7"/>
      <c r="CD207" s="7"/>
      <c r="CE207" s="7"/>
      <c r="CF207" s="7"/>
      <c r="CG207" s="7"/>
      <c r="CH207" s="7"/>
      <c r="CI207" s="7"/>
      <c r="CJ207" s="7"/>
      <c r="CK207" s="7"/>
      <c r="CL207" s="7"/>
      <c r="CM207" s="7"/>
      <c r="CN207" s="7"/>
      <c r="CO207" s="7"/>
      <c r="CP207" s="7"/>
      <c r="CQ207" s="7"/>
      <c r="CR207" s="7"/>
      <c r="CS207" s="7"/>
      <c r="CT207" s="7"/>
      <c r="CU207" s="7"/>
      <c r="CV207" s="7"/>
      <c r="CW207" s="7"/>
      <c r="CX207" s="7"/>
      <c r="CY207" s="7"/>
      <c r="CZ207" s="7"/>
      <c r="DA207" s="7"/>
      <c r="DB207" s="7"/>
      <c r="DC207" s="7"/>
      <c r="DD207" s="7"/>
      <c r="DE207" s="7"/>
      <c r="DF207" s="7"/>
      <c r="DG207" s="7"/>
      <c r="DH207" s="7"/>
      <c r="DI207" s="7"/>
      <c r="DJ207" s="7"/>
      <c r="DK207" s="7"/>
      <c r="DL207" s="7"/>
      <c r="DM207" s="7"/>
      <c r="DN207" s="7"/>
      <c r="DO207" s="7"/>
      <c r="DP207" s="7"/>
      <c r="DQ207" s="7"/>
      <c r="DR207" s="7"/>
      <c r="DS207" s="7"/>
      <c r="DT207" s="7"/>
      <c r="DU207" s="7"/>
      <c r="DV207" s="7"/>
      <c r="DW207" s="7"/>
      <c r="DX207" s="7"/>
      <c r="DY207" s="7"/>
      <c r="DZ207" s="7"/>
      <c r="EA207" s="7"/>
      <c r="EB207" s="7"/>
      <c r="EC207" s="7"/>
      <c r="ED207" s="7"/>
      <c r="EE207" s="7"/>
      <c r="EF207" s="7"/>
      <c r="EG207" s="7"/>
      <c r="EH207" s="7"/>
      <c r="EI207" s="7"/>
      <c r="EJ207" s="7"/>
      <c r="EK207" s="7"/>
      <c r="EL207" s="7"/>
      <c r="EM207" s="7"/>
      <c r="EN207" s="7"/>
      <c r="EO207" s="7"/>
      <c r="EP207" s="7"/>
      <c r="EQ207" s="7"/>
      <c r="ER207" s="7"/>
      <c r="ES207" s="7"/>
      <c r="ET207" s="7"/>
      <c r="EU207" s="7"/>
      <c r="EV207" s="7"/>
      <c r="EW207" s="7"/>
      <c r="EX207" s="7"/>
      <c r="EY207" s="7"/>
      <c r="EZ207" s="7"/>
      <c r="FA207" s="7"/>
      <c r="FB207" s="7"/>
      <c r="FC207" s="7"/>
      <c r="FD207" s="7"/>
      <c r="FE207" s="7"/>
      <c r="FF207" s="7"/>
      <c r="FG207" s="7"/>
      <c r="FH207" s="7"/>
      <c r="FI207" s="7"/>
    </row>
    <row r="208" spans="1:165" ht="13.5" customHeight="1" x14ac:dyDescent="0.2">
      <c r="C208" s="37"/>
      <c r="D208" s="37"/>
      <c r="E208" s="330" t="s">
        <v>95</v>
      </c>
      <c r="F208" s="330"/>
      <c r="G208" s="70"/>
      <c r="H208" s="49"/>
      <c r="K208" s="289" t="s">
        <v>82</v>
      </c>
      <c r="L208" s="294"/>
      <c r="M208" s="73"/>
      <c r="N208" s="20"/>
      <c r="O208" s="2"/>
      <c r="S208" s="75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  <c r="BO208" s="7"/>
      <c r="BP208" s="7"/>
      <c r="BQ208" s="7"/>
      <c r="BR208" s="7"/>
      <c r="BS208" s="7"/>
      <c r="BT208" s="7"/>
      <c r="BU208" s="7"/>
      <c r="BV208" s="7"/>
      <c r="BW208" s="7"/>
      <c r="BX208" s="7"/>
      <c r="BY208" s="7"/>
      <c r="BZ208" s="7"/>
      <c r="CA208" s="7"/>
      <c r="CB208" s="7"/>
      <c r="CC208" s="7"/>
      <c r="CD208" s="7"/>
      <c r="CE208" s="7"/>
      <c r="CF208" s="7"/>
      <c r="CG208" s="7"/>
      <c r="CH208" s="7"/>
      <c r="CI208" s="7"/>
      <c r="CJ208" s="7"/>
      <c r="CK208" s="7"/>
      <c r="CL208" s="7"/>
      <c r="CM208" s="7"/>
      <c r="CN208" s="7"/>
      <c r="CO208" s="7"/>
      <c r="CP208" s="7"/>
      <c r="CQ208" s="7"/>
      <c r="CR208" s="7"/>
      <c r="CS208" s="7"/>
      <c r="CT208" s="7"/>
      <c r="CU208" s="7"/>
      <c r="CV208" s="7"/>
      <c r="CW208" s="7"/>
      <c r="CX208" s="7"/>
      <c r="CY208" s="7"/>
      <c r="CZ208" s="7"/>
      <c r="DA208" s="7"/>
      <c r="DB208" s="7"/>
      <c r="DC208" s="7"/>
      <c r="DD208" s="7"/>
      <c r="DE208" s="7"/>
      <c r="DF208" s="7"/>
      <c r="DG208" s="7"/>
      <c r="DH208" s="7"/>
      <c r="DI208" s="7"/>
      <c r="DJ208" s="7"/>
      <c r="DK208" s="7"/>
      <c r="DL208" s="7"/>
      <c r="DM208" s="7"/>
      <c r="DN208" s="7"/>
      <c r="DO208" s="7"/>
      <c r="DP208" s="7"/>
      <c r="DQ208" s="7"/>
      <c r="DR208" s="7"/>
      <c r="DS208" s="7"/>
      <c r="DT208" s="7"/>
      <c r="DU208" s="7"/>
      <c r="DV208" s="7"/>
      <c r="DW208" s="7"/>
      <c r="DX208" s="7"/>
      <c r="DY208" s="7"/>
      <c r="DZ208" s="7"/>
      <c r="EA208" s="7"/>
      <c r="EB208" s="7"/>
      <c r="EC208" s="7"/>
      <c r="ED208" s="7"/>
      <c r="EE208" s="7"/>
      <c r="EF208" s="7"/>
      <c r="EG208" s="7"/>
      <c r="EH208" s="7"/>
      <c r="EI208" s="7"/>
      <c r="EJ208" s="7"/>
      <c r="EK208" s="7"/>
      <c r="EL208" s="7"/>
      <c r="EM208" s="7"/>
      <c r="EN208" s="7"/>
      <c r="EO208" s="7"/>
      <c r="EP208" s="7"/>
      <c r="EQ208" s="7"/>
      <c r="ER208" s="7"/>
      <c r="ES208" s="7"/>
      <c r="ET208" s="7"/>
      <c r="EU208" s="7"/>
      <c r="EV208" s="7"/>
      <c r="EW208" s="7"/>
      <c r="EX208" s="7"/>
      <c r="EY208" s="7"/>
      <c r="EZ208" s="7"/>
      <c r="FA208" s="7"/>
      <c r="FB208" s="7"/>
      <c r="FC208" s="7"/>
      <c r="FD208" s="7"/>
      <c r="FE208" s="7"/>
      <c r="FF208" s="7"/>
      <c r="FG208" s="7"/>
      <c r="FH208" s="7"/>
      <c r="FI208" s="7"/>
    </row>
    <row r="209" spans="1:165" ht="13.5" customHeight="1" thickBot="1" x14ac:dyDescent="0.25">
      <c r="C209" s="37"/>
      <c r="D209" s="37"/>
      <c r="E209" s="29">
        <v>1</v>
      </c>
      <c r="F209" s="35" t="s">
        <v>47</v>
      </c>
      <c r="G209" s="73"/>
      <c r="H209" s="49"/>
      <c r="K209" s="29">
        <v>1</v>
      </c>
      <c r="L209" s="35" t="s">
        <v>47</v>
      </c>
      <c r="M209" s="73"/>
      <c r="N209" s="20"/>
      <c r="O209" s="2"/>
      <c r="S209" s="75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  <c r="BZ209" s="7"/>
      <c r="CA209" s="7"/>
      <c r="CB209" s="7"/>
      <c r="CC209" s="7"/>
      <c r="CD209" s="7"/>
      <c r="CE209" s="7"/>
      <c r="CF209" s="7"/>
      <c r="CG209" s="7"/>
      <c r="CH209" s="7"/>
      <c r="CI209" s="7"/>
      <c r="CJ209" s="7"/>
      <c r="CK209" s="7"/>
      <c r="CL209" s="7"/>
      <c r="CM209" s="7"/>
      <c r="CN209" s="7"/>
      <c r="CO209" s="7"/>
      <c r="CP209" s="7"/>
      <c r="CQ209" s="7"/>
      <c r="CR209" s="7"/>
      <c r="CS209" s="7"/>
      <c r="CT209" s="7"/>
      <c r="CU209" s="7"/>
      <c r="CV209" s="7"/>
      <c r="CW209" s="7"/>
      <c r="CX209" s="7"/>
      <c r="CY209" s="7"/>
      <c r="CZ209" s="7"/>
      <c r="DA209" s="7"/>
      <c r="DB209" s="7"/>
      <c r="DC209" s="7"/>
      <c r="DD209" s="7"/>
      <c r="DE209" s="7"/>
      <c r="DF209" s="7"/>
      <c r="DG209" s="7"/>
      <c r="DH209" s="7"/>
      <c r="DI209" s="7"/>
      <c r="DJ209" s="7"/>
      <c r="DK209" s="7"/>
      <c r="DL209" s="7"/>
      <c r="DM209" s="7"/>
      <c r="DN209" s="7"/>
      <c r="DO209" s="7"/>
      <c r="DP209" s="7"/>
      <c r="DQ209" s="7"/>
      <c r="DR209" s="7"/>
      <c r="DS209" s="7"/>
      <c r="DT209" s="7"/>
      <c r="DU209" s="7"/>
      <c r="DV209" s="7"/>
      <c r="DW209" s="7"/>
      <c r="DX209" s="7"/>
      <c r="DY209" s="7"/>
      <c r="DZ209" s="7"/>
      <c r="EA209" s="7"/>
      <c r="EB209" s="7"/>
      <c r="EC209" s="7"/>
      <c r="ED209" s="7"/>
      <c r="EE209" s="7"/>
      <c r="EF209" s="7"/>
      <c r="EG209" s="7"/>
      <c r="EH209" s="7"/>
      <c r="EI209" s="7"/>
      <c r="EJ209" s="7"/>
      <c r="EK209" s="7"/>
      <c r="EL209" s="7"/>
      <c r="EM209" s="7"/>
      <c r="EN209" s="7"/>
      <c r="EO209" s="7"/>
      <c r="EP209" s="7"/>
      <c r="EQ209" s="7"/>
      <c r="ER209" s="7"/>
      <c r="ES209" s="7"/>
      <c r="ET209" s="7"/>
      <c r="EU209" s="7"/>
      <c r="EV209" s="7"/>
      <c r="EW209" s="7"/>
      <c r="EX209" s="7"/>
      <c r="EY209" s="7"/>
      <c r="EZ209" s="7"/>
      <c r="FA209" s="7"/>
      <c r="FB209" s="7"/>
      <c r="FC209" s="7"/>
      <c r="FD209" s="7"/>
      <c r="FE209" s="7"/>
      <c r="FF209" s="7"/>
      <c r="FG209" s="7"/>
      <c r="FH209" s="7"/>
      <c r="FI209" s="7"/>
    </row>
    <row r="210" spans="1:165" ht="13.5" customHeight="1" x14ac:dyDescent="0.2">
      <c r="A210" s="152"/>
      <c r="B210" s="102">
        <v>25</v>
      </c>
      <c r="C210" s="37"/>
      <c r="D210" s="37"/>
      <c r="E210" s="293" t="s">
        <v>68</v>
      </c>
      <c r="F210" s="293"/>
      <c r="G210" s="157"/>
      <c r="H210" s="102">
        <v>26</v>
      </c>
      <c r="K210" s="289" t="s">
        <v>68</v>
      </c>
      <c r="L210" s="294"/>
      <c r="M210" s="73"/>
      <c r="N210" s="49"/>
      <c r="O210" s="2"/>
      <c r="S210" s="75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  <c r="BZ210" s="7"/>
      <c r="CA210" s="7"/>
      <c r="CB210" s="7"/>
      <c r="CC210" s="7"/>
      <c r="CD210" s="7"/>
      <c r="CE210" s="7"/>
      <c r="CF210" s="7"/>
      <c r="CG210" s="7"/>
      <c r="CH210" s="7"/>
      <c r="CI210" s="7"/>
      <c r="CJ210" s="7"/>
      <c r="CK210" s="7"/>
      <c r="CL210" s="7"/>
      <c r="CM210" s="7"/>
      <c r="CN210" s="7"/>
      <c r="CO210" s="7"/>
      <c r="CP210" s="7"/>
      <c r="CQ210" s="7"/>
      <c r="CR210" s="7"/>
      <c r="CS210" s="7"/>
      <c r="CT210" s="7"/>
      <c r="CU210" s="7"/>
      <c r="CV210" s="7"/>
      <c r="CW210" s="7"/>
      <c r="CX210" s="7"/>
      <c r="CY210" s="7"/>
      <c r="CZ210" s="7"/>
      <c r="DA210" s="7"/>
      <c r="DB210" s="7"/>
      <c r="DC210" s="7"/>
      <c r="DD210" s="7"/>
      <c r="DE210" s="7"/>
      <c r="DF210" s="7"/>
      <c r="DG210" s="7"/>
      <c r="DH210" s="7"/>
      <c r="DI210" s="7"/>
      <c r="DJ210" s="7"/>
      <c r="DK210" s="7"/>
      <c r="DL210" s="7"/>
      <c r="DM210" s="7"/>
      <c r="DN210" s="7"/>
      <c r="DO210" s="7"/>
      <c r="DP210" s="7"/>
      <c r="DQ210" s="7"/>
      <c r="DR210" s="7"/>
      <c r="DS210" s="7"/>
      <c r="DT210" s="7"/>
      <c r="DU210" s="7"/>
      <c r="DV210" s="7"/>
      <c r="DW210" s="7"/>
      <c r="DX210" s="7"/>
      <c r="DY210" s="7"/>
      <c r="DZ210" s="7"/>
      <c r="EA210" s="7"/>
      <c r="EB210" s="7"/>
      <c r="EC210" s="7"/>
      <c r="ED210" s="7"/>
      <c r="EE210" s="7"/>
      <c r="EF210" s="7"/>
      <c r="EG210" s="7"/>
      <c r="EH210" s="7"/>
      <c r="EI210" s="7"/>
      <c r="EJ210" s="7"/>
      <c r="EK210" s="7"/>
      <c r="EL210" s="7"/>
      <c r="EM210" s="7"/>
      <c r="EN210" s="7"/>
      <c r="EO210" s="7"/>
      <c r="EP210" s="7"/>
      <c r="EQ210" s="7"/>
      <c r="ER210" s="7"/>
      <c r="ES210" s="7"/>
      <c r="ET210" s="7"/>
      <c r="EU210" s="7"/>
      <c r="EV210" s="7"/>
      <c r="EW210" s="7"/>
      <c r="EX210" s="7"/>
      <c r="EY210" s="7"/>
      <c r="EZ210" s="7"/>
      <c r="FA210" s="7"/>
      <c r="FB210" s="7"/>
      <c r="FC210" s="7"/>
      <c r="FD210" s="7"/>
      <c r="FE210" s="7"/>
      <c r="FF210" s="7"/>
      <c r="FG210" s="7"/>
      <c r="FH210" s="7"/>
      <c r="FI210" s="7"/>
    </row>
    <row r="211" spans="1:165" ht="25.5" x14ac:dyDescent="0.2">
      <c r="A211" s="152"/>
      <c r="B211" s="52" t="s">
        <v>106</v>
      </c>
      <c r="C211" s="37"/>
      <c r="D211" s="37"/>
      <c r="E211" s="29" t="s">
        <v>3</v>
      </c>
      <c r="F211" s="35" t="s">
        <v>4</v>
      </c>
      <c r="G211" s="157"/>
      <c r="H211" s="52" t="s">
        <v>106</v>
      </c>
      <c r="K211" s="29" t="s">
        <v>3</v>
      </c>
      <c r="L211" s="35" t="s">
        <v>4</v>
      </c>
      <c r="M211" s="73"/>
      <c r="N211" s="49"/>
      <c r="O211" s="2"/>
      <c r="S211" s="75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  <c r="BO211" s="7"/>
      <c r="BP211" s="7"/>
      <c r="BQ211" s="7"/>
      <c r="BR211" s="7"/>
      <c r="BS211" s="7"/>
      <c r="BT211" s="7"/>
      <c r="BU211" s="7"/>
      <c r="BV211" s="7"/>
      <c r="BW211" s="7"/>
      <c r="BX211" s="7"/>
      <c r="BY211" s="7"/>
      <c r="BZ211" s="7"/>
      <c r="CA211" s="7"/>
      <c r="CB211" s="7"/>
      <c r="CC211" s="7"/>
      <c r="CD211" s="7"/>
      <c r="CE211" s="7"/>
      <c r="CF211" s="7"/>
      <c r="CG211" s="7"/>
      <c r="CH211" s="7"/>
      <c r="CI211" s="7"/>
      <c r="CJ211" s="7"/>
      <c r="CK211" s="7"/>
      <c r="CL211" s="7"/>
      <c r="CM211" s="7"/>
      <c r="CN211" s="7"/>
      <c r="CO211" s="7"/>
      <c r="CP211" s="7"/>
      <c r="CQ211" s="7"/>
      <c r="CR211" s="7"/>
      <c r="CS211" s="7"/>
      <c r="CT211" s="7"/>
      <c r="CU211" s="7"/>
      <c r="CV211" s="7"/>
      <c r="CW211" s="7"/>
      <c r="CX211" s="7"/>
      <c r="CY211" s="7"/>
      <c r="CZ211" s="7"/>
      <c r="DA211" s="7"/>
      <c r="DB211" s="7"/>
      <c r="DC211" s="7"/>
      <c r="DD211" s="7"/>
      <c r="DE211" s="7"/>
      <c r="DF211" s="7"/>
      <c r="DG211" s="7"/>
      <c r="DH211" s="7"/>
      <c r="DI211" s="7"/>
      <c r="DJ211" s="7"/>
      <c r="DK211" s="7"/>
      <c r="DL211" s="7"/>
      <c r="DM211" s="7"/>
      <c r="DN211" s="7"/>
      <c r="DO211" s="7"/>
      <c r="DP211" s="7"/>
      <c r="DQ211" s="7"/>
      <c r="DR211" s="7"/>
      <c r="DS211" s="7"/>
      <c r="DT211" s="7"/>
      <c r="DU211" s="7"/>
      <c r="DV211" s="7"/>
      <c r="DW211" s="7"/>
      <c r="DX211" s="7"/>
      <c r="DY211" s="7"/>
      <c r="DZ211" s="7"/>
      <c r="EA211" s="7"/>
      <c r="EB211" s="7"/>
      <c r="EC211" s="7"/>
      <c r="ED211" s="7"/>
      <c r="EE211" s="7"/>
      <c r="EF211" s="7"/>
      <c r="EG211" s="7"/>
      <c r="EH211" s="7"/>
      <c r="EI211" s="7"/>
      <c r="EJ211" s="7"/>
      <c r="EK211" s="7"/>
      <c r="EL211" s="7"/>
      <c r="EM211" s="7"/>
      <c r="EN211" s="7"/>
      <c r="EO211" s="7"/>
      <c r="EP211" s="7"/>
      <c r="EQ211" s="7"/>
      <c r="ER211" s="7"/>
      <c r="ES211" s="7"/>
      <c r="ET211" s="7"/>
      <c r="EU211" s="7"/>
      <c r="EV211" s="7"/>
      <c r="EW211" s="7"/>
      <c r="EX211" s="7"/>
      <c r="EY211" s="7"/>
      <c r="EZ211" s="7"/>
      <c r="FA211" s="7"/>
      <c r="FB211" s="7"/>
      <c r="FC211" s="7"/>
      <c r="FD211" s="7"/>
      <c r="FE211" s="7"/>
      <c r="FF211" s="7"/>
      <c r="FG211" s="7"/>
      <c r="FH211" s="7"/>
      <c r="FI211" s="7"/>
    </row>
    <row r="212" spans="1:165" ht="13.5" customHeight="1" thickBot="1" x14ac:dyDescent="0.3">
      <c r="A212" s="152"/>
      <c r="B212" s="53" t="s">
        <v>151</v>
      </c>
      <c r="C212" s="37">
        <v>0.39930555555555558</v>
      </c>
      <c r="D212" s="37">
        <v>0</v>
      </c>
      <c r="E212" s="27" t="s">
        <v>92</v>
      </c>
      <c r="F212" s="60" t="s">
        <v>5</v>
      </c>
      <c r="G212" s="150"/>
      <c r="H212" s="53" t="s">
        <v>152</v>
      </c>
      <c r="I212" s="37">
        <v>0.88888888888888884</v>
      </c>
      <c r="J212" s="37">
        <v>0</v>
      </c>
      <c r="K212" s="27" t="s">
        <v>93</v>
      </c>
      <c r="L212" s="60" t="s">
        <v>5</v>
      </c>
      <c r="M212" s="74"/>
      <c r="N212" s="49"/>
      <c r="O212" s="2"/>
      <c r="S212" s="75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  <c r="BZ212" s="7"/>
      <c r="CA212" s="7"/>
      <c r="CB212" s="7"/>
      <c r="CC212" s="7"/>
      <c r="CD212" s="7"/>
      <c r="CE212" s="7"/>
      <c r="CF212" s="7"/>
      <c r="CG212" s="7"/>
      <c r="CH212" s="7"/>
      <c r="CI212" s="7"/>
      <c r="CJ212" s="7"/>
      <c r="CK212" s="7"/>
      <c r="CL212" s="7"/>
      <c r="CM212" s="7"/>
      <c r="CN212" s="7"/>
      <c r="CO212" s="7"/>
      <c r="CP212" s="7"/>
      <c r="CQ212" s="7"/>
      <c r="CR212" s="7"/>
      <c r="CS212" s="7"/>
      <c r="CT212" s="7"/>
      <c r="CU212" s="7"/>
      <c r="CV212" s="7"/>
      <c r="CW212" s="7"/>
      <c r="CX212" s="7"/>
      <c r="CY212" s="7"/>
      <c r="CZ212" s="7"/>
      <c r="DA212" s="7"/>
      <c r="DB212" s="7"/>
      <c r="DC212" s="7"/>
      <c r="DD212" s="7"/>
      <c r="DE212" s="7"/>
      <c r="DF212" s="7"/>
      <c r="DG212" s="7"/>
      <c r="DH212" s="7"/>
      <c r="DI212" s="7"/>
      <c r="DJ212" s="7"/>
      <c r="DK212" s="7"/>
      <c r="DL212" s="7"/>
      <c r="DM212" s="7"/>
      <c r="DN212" s="7"/>
      <c r="DO212" s="7"/>
      <c r="DP212" s="7"/>
      <c r="DQ212" s="7"/>
      <c r="DR212" s="7"/>
      <c r="DS212" s="7"/>
      <c r="DT212" s="7"/>
      <c r="DU212" s="7"/>
      <c r="DV212" s="7"/>
      <c r="DW212" s="7"/>
      <c r="DX212" s="7"/>
      <c r="DY212" s="7"/>
      <c r="DZ212" s="7"/>
      <c r="EA212" s="7"/>
      <c r="EB212" s="7"/>
      <c r="EC212" s="7"/>
      <c r="ED212" s="7"/>
      <c r="EE212" s="7"/>
      <c r="EF212" s="7"/>
      <c r="EG212" s="7"/>
      <c r="EH212" s="7"/>
      <c r="EI212" s="7"/>
      <c r="EJ212" s="7"/>
      <c r="EK212" s="7"/>
      <c r="EL212" s="7"/>
      <c r="EM212" s="7"/>
      <c r="EN212" s="7"/>
      <c r="EO212" s="7"/>
      <c r="EP212" s="7"/>
      <c r="EQ212" s="7"/>
      <c r="ER212" s="7"/>
      <c r="ES212" s="7"/>
      <c r="ET212" s="7"/>
      <c r="EU212" s="7"/>
      <c r="EV212" s="7"/>
      <c r="EW212" s="7"/>
      <c r="EX212" s="7"/>
      <c r="EY212" s="7"/>
      <c r="EZ212" s="7"/>
      <c r="FA212" s="7"/>
      <c r="FB212" s="7"/>
      <c r="FC212" s="7"/>
      <c r="FD212" s="7"/>
      <c r="FE212" s="7"/>
      <c r="FF212" s="7"/>
      <c r="FG212" s="7"/>
      <c r="FH212" s="7"/>
      <c r="FI212" s="7"/>
    </row>
    <row r="213" spans="1:165" ht="13.5" customHeight="1" x14ac:dyDescent="0.2">
      <c r="C213" s="37">
        <v>0.42361111111111116</v>
      </c>
      <c r="D213" s="37">
        <v>2.4305555555555556E-2</v>
      </c>
      <c r="E213" s="25" t="s">
        <v>66</v>
      </c>
      <c r="F213" s="60" t="s">
        <v>8</v>
      </c>
      <c r="G213" s="74"/>
      <c r="H213" s="49"/>
      <c r="I213" s="37">
        <v>0.91319444444444442</v>
      </c>
      <c r="J213" s="37">
        <v>2.4305555555555556E-2</v>
      </c>
      <c r="K213" s="25" t="s">
        <v>66</v>
      </c>
      <c r="L213" s="60" t="s">
        <v>8</v>
      </c>
      <c r="M213" s="74"/>
      <c r="N213" s="49"/>
      <c r="O213" s="2"/>
      <c r="S213" s="75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  <c r="BZ213" s="7"/>
      <c r="CA213" s="7"/>
      <c r="CB213" s="7"/>
      <c r="CC213" s="7"/>
      <c r="CD213" s="7"/>
      <c r="CE213" s="7"/>
      <c r="CF213" s="7"/>
      <c r="CG213" s="7"/>
      <c r="CH213" s="7"/>
      <c r="CI213" s="7"/>
      <c r="CJ213" s="7"/>
      <c r="CK213" s="7"/>
      <c r="CL213" s="7"/>
      <c r="CM213" s="7"/>
      <c r="CN213" s="7"/>
      <c r="CO213" s="7"/>
      <c r="CP213" s="7"/>
      <c r="CQ213" s="7"/>
      <c r="CR213" s="7"/>
      <c r="CS213" s="7"/>
      <c r="CT213" s="7"/>
      <c r="CU213" s="7"/>
      <c r="CV213" s="7"/>
      <c r="CW213" s="7"/>
      <c r="CX213" s="7"/>
      <c r="CY213" s="7"/>
      <c r="CZ213" s="7"/>
      <c r="DA213" s="7"/>
      <c r="DB213" s="7"/>
      <c r="DC213" s="7"/>
      <c r="DD213" s="7"/>
      <c r="DE213" s="7"/>
      <c r="DF213" s="7"/>
      <c r="DG213" s="7"/>
      <c r="DH213" s="7"/>
      <c r="DI213" s="7"/>
      <c r="DJ213" s="7"/>
      <c r="DK213" s="7"/>
      <c r="DL213" s="7"/>
      <c r="DM213" s="7"/>
      <c r="DN213" s="7"/>
      <c r="DO213" s="7"/>
      <c r="DP213" s="7"/>
      <c r="DQ213" s="7"/>
      <c r="DR213" s="7"/>
      <c r="DS213" s="7"/>
      <c r="DT213" s="7"/>
      <c r="DU213" s="7"/>
      <c r="DV213" s="7"/>
      <c r="DW213" s="7"/>
      <c r="DX213" s="7"/>
      <c r="DY213" s="7"/>
      <c r="DZ213" s="7"/>
      <c r="EA213" s="7"/>
      <c r="EB213" s="7"/>
      <c r="EC213" s="7"/>
      <c r="ED213" s="7"/>
      <c r="EE213" s="7"/>
      <c r="EF213" s="7"/>
      <c r="EG213" s="7"/>
      <c r="EH213" s="7"/>
      <c r="EI213" s="7"/>
      <c r="EJ213" s="7"/>
      <c r="EK213" s="7"/>
      <c r="EL213" s="7"/>
      <c r="EM213" s="7"/>
      <c r="EN213" s="7"/>
      <c r="EO213" s="7"/>
      <c r="EP213" s="7"/>
      <c r="EQ213" s="7"/>
      <c r="ER213" s="7"/>
      <c r="ES213" s="7"/>
      <c r="ET213" s="7"/>
      <c r="EU213" s="7"/>
      <c r="EV213" s="7"/>
      <c r="EW213" s="7"/>
      <c r="EX213" s="7"/>
      <c r="EY213" s="7"/>
      <c r="EZ213" s="7"/>
      <c r="FA213" s="7"/>
      <c r="FB213" s="7"/>
      <c r="FC213" s="7"/>
      <c r="FD213" s="7"/>
      <c r="FE213" s="7"/>
      <c r="FF213" s="7"/>
      <c r="FG213" s="7"/>
      <c r="FH213" s="7"/>
      <c r="FI213" s="7"/>
    </row>
    <row r="214" spans="1:165" ht="13.5" customHeight="1" x14ac:dyDescent="0.2">
      <c r="C214" s="37">
        <v>0.44444444444444448</v>
      </c>
      <c r="D214" s="37">
        <v>2.0833333333333332E-2</v>
      </c>
      <c r="E214" s="25" t="s">
        <v>67</v>
      </c>
      <c r="F214" s="60" t="s">
        <v>80</v>
      </c>
      <c r="G214" s="74"/>
      <c r="H214" s="49"/>
      <c r="I214" s="37">
        <v>0.93402777777777779</v>
      </c>
      <c r="J214" s="37">
        <v>2.0833333333333332E-2</v>
      </c>
      <c r="K214" s="25" t="s">
        <v>67</v>
      </c>
      <c r="L214" s="60" t="s">
        <v>80</v>
      </c>
      <c r="M214" s="74"/>
      <c r="N214" s="49"/>
      <c r="O214" s="2"/>
      <c r="S214" s="75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  <c r="BO214" s="7"/>
      <c r="BP214" s="7"/>
      <c r="BQ214" s="7"/>
      <c r="BR214" s="7"/>
      <c r="BS214" s="7"/>
      <c r="BT214" s="7"/>
      <c r="BU214" s="7"/>
      <c r="BV214" s="7"/>
      <c r="BW214" s="7"/>
      <c r="BX214" s="7"/>
      <c r="BY214" s="7"/>
      <c r="BZ214" s="7"/>
      <c r="CA214" s="7"/>
      <c r="CB214" s="7"/>
      <c r="CC214" s="7"/>
      <c r="CD214" s="7"/>
      <c r="CE214" s="7"/>
      <c r="CF214" s="7"/>
      <c r="CG214" s="7"/>
      <c r="CH214" s="7"/>
      <c r="CI214" s="7"/>
      <c r="CJ214" s="7"/>
      <c r="CK214" s="7"/>
      <c r="CL214" s="7"/>
      <c r="CM214" s="7"/>
      <c r="CN214" s="7"/>
      <c r="CO214" s="7"/>
      <c r="CP214" s="7"/>
      <c r="CQ214" s="7"/>
      <c r="CR214" s="7"/>
      <c r="CS214" s="7"/>
      <c r="CT214" s="7"/>
      <c r="CU214" s="7"/>
      <c r="CV214" s="7"/>
      <c r="CW214" s="7"/>
      <c r="CX214" s="7"/>
      <c r="CY214" s="7"/>
      <c r="CZ214" s="7"/>
      <c r="DA214" s="7"/>
      <c r="DB214" s="7"/>
      <c r="DC214" s="7"/>
      <c r="DD214" s="7"/>
      <c r="DE214" s="7"/>
      <c r="DF214" s="7"/>
      <c r="DG214" s="7"/>
      <c r="DH214" s="7"/>
      <c r="DI214" s="7"/>
      <c r="DJ214" s="7"/>
      <c r="DK214" s="7"/>
      <c r="DL214" s="7"/>
      <c r="DM214" s="7"/>
      <c r="DN214" s="7"/>
      <c r="DO214" s="7"/>
      <c r="DP214" s="7"/>
      <c r="DQ214" s="7"/>
      <c r="DR214" s="7"/>
      <c r="DS214" s="7"/>
      <c r="DT214" s="7"/>
      <c r="DU214" s="7"/>
      <c r="DV214" s="7"/>
      <c r="DW214" s="7"/>
      <c r="DX214" s="7"/>
      <c r="DY214" s="7"/>
      <c r="DZ214" s="7"/>
      <c r="EA214" s="7"/>
      <c r="EB214" s="7"/>
      <c r="EC214" s="7"/>
      <c r="ED214" s="7"/>
      <c r="EE214" s="7"/>
      <c r="EF214" s="7"/>
      <c r="EG214" s="7"/>
      <c r="EH214" s="7"/>
      <c r="EI214" s="7"/>
      <c r="EJ214" s="7"/>
      <c r="EK214" s="7"/>
      <c r="EL214" s="7"/>
      <c r="EM214" s="7"/>
      <c r="EN214" s="7"/>
      <c r="EO214" s="7"/>
      <c r="EP214" s="7"/>
      <c r="EQ214" s="7"/>
      <c r="ER214" s="7"/>
      <c r="ES214" s="7"/>
      <c r="ET214" s="7"/>
      <c r="EU214" s="7"/>
      <c r="EV214" s="7"/>
      <c r="EW214" s="7"/>
      <c r="EX214" s="7"/>
      <c r="EY214" s="7"/>
      <c r="EZ214" s="7"/>
      <c r="FA214" s="7"/>
      <c r="FB214" s="7"/>
      <c r="FC214" s="7"/>
      <c r="FD214" s="7"/>
      <c r="FE214" s="7"/>
      <c r="FF214" s="7"/>
      <c r="FG214" s="7"/>
      <c r="FH214" s="7"/>
      <c r="FI214" s="7"/>
    </row>
    <row r="215" spans="1:165" ht="13.5" customHeight="1" x14ac:dyDescent="0.2">
      <c r="C215" s="37">
        <v>0.4465277777777778</v>
      </c>
      <c r="D215" s="149">
        <v>2.0833333333333333E-3</v>
      </c>
      <c r="E215" s="25" t="s">
        <v>67</v>
      </c>
      <c r="F215" s="56" t="s">
        <v>49</v>
      </c>
      <c r="G215" s="68"/>
      <c r="H215" s="49"/>
      <c r="I215" s="37">
        <v>0.93611111111111112</v>
      </c>
      <c r="J215" s="149">
        <v>2.0833333333333333E-3</v>
      </c>
      <c r="K215" s="25" t="s">
        <v>67</v>
      </c>
      <c r="L215" s="56" t="s">
        <v>49</v>
      </c>
      <c r="M215" s="68"/>
      <c r="N215" s="49"/>
      <c r="O215" s="2"/>
      <c r="S215" s="75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  <c r="BZ215" s="7"/>
      <c r="CA215" s="7"/>
      <c r="CB215" s="7"/>
      <c r="CC215" s="7"/>
      <c r="CD215" s="7"/>
      <c r="CE215" s="7"/>
      <c r="CF215" s="7"/>
      <c r="CG215" s="7"/>
      <c r="CH215" s="7"/>
      <c r="CI215" s="7"/>
      <c r="CJ215" s="7"/>
      <c r="CK215" s="7"/>
      <c r="CL215" s="7"/>
      <c r="CM215" s="7"/>
      <c r="CN215" s="7"/>
      <c r="CO215" s="7"/>
      <c r="CP215" s="7"/>
      <c r="CQ215" s="7"/>
      <c r="CR215" s="7"/>
      <c r="CS215" s="7"/>
      <c r="CT215" s="7"/>
      <c r="CU215" s="7"/>
      <c r="CV215" s="7"/>
      <c r="CW215" s="7"/>
      <c r="CX215" s="7"/>
      <c r="CY215" s="7"/>
      <c r="CZ215" s="7"/>
      <c r="DA215" s="7"/>
      <c r="DB215" s="7"/>
      <c r="DC215" s="7"/>
      <c r="DD215" s="7"/>
      <c r="DE215" s="7"/>
      <c r="DF215" s="7"/>
      <c r="DG215" s="7"/>
      <c r="DH215" s="7"/>
      <c r="DI215" s="7"/>
      <c r="DJ215" s="7"/>
      <c r="DK215" s="7"/>
      <c r="DL215" s="7"/>
      <c r="DM215" s="7"/>
      <c r="DN215" s="7"/>
      <c r="DO215" s="7"/>
      <c r="DP215" s="7"/>
      <c r="DQ215" s="7"/>
      <c r="DR215" s="7"/>
      <c r="DS215" s="7"/>
      <c r="DT215" s="7"/>
      <c r="DU215" s="7"/>
      <c r="DV215" s="7"/>
      <c r="DW215" s="7"/>
      <c r="DX215" s="7"/>
      <c r="DY215" s="7"/>
      <c r="DZ215" s="7"/>
      <c r="EA215" s="7"/>
      <c r="EB215" s="7"/>
      <c r="EC215" s="7"/>
      <c r="ED215" s="7"/>
      <c r="EE215" s="7"/>
      <c r="EF215" s="7"/>
      <c r="EG215" s="7"/>
      <c r="EH215" s="7"/>
      <c r="EI215" s="7"/>
      <c r="EJ215" s="7"/>
      <c r="EK215" s="7"/>
      <c r="EL215" s="7"/>
      <c r="EM215" s="7"/>
      <c r="EN215" s="7"/>
      <c r="EO215" s="7"/>
      <c r="EP215" s="7"/>
      <c r="EQ215" s="7"/>
      <c r="ER215" s="7"/>
      <c r="ES215" s="7"/>
      <c r="ET215" s="7"/>
      <c r="EU215" s="7"/>
      <c r="EV215" s="7"/>
      <c r="EW215" s="7"/>
      <c r="EX215" s="7"/>
      <c r="EY215" s="7"/>
      <c r="EZ215" s="7"/>
      <c r="FA215" s="7"/>
      <c r="FB215" s="7"/>
      <c r="FC215" s="7"/>
      <c r="FD215" s="7"/>
      <c r="FE215" s="7"/>
      <c r="FF215" s="7"/>
      <c r="FG215" s="7"/>
      <c r="FH215" s="7"/>
      <c r="FI215" s="7"/>
    </row>
    <row r="216" spans="1:165" ht="13.5" customHeight="1" x14ac:dyDescent="0.2">
      <c r="C216" s="37">
        <v>0.44861111111111113</v>
      </c>
      <c r="D216" s="149">
        <v>2.0833333333333333E-3</v>
      </c>
      <c r="E216" s="25" t="s">
        <v>67</v>
      </c>
      <c r="F216" s="56" t="s">
        <v>51</v>
      </c>
      <c r="G216" s="68"/>
      <c r="H216" s="49"/>
      <c r="I216" s="37">
        <v>0.93819444444444444</v>
      </c>
      <c r="J216" s="149">
        <v>2.0833333333333333E-3</v>
      </c>
      <c r="K216" s="25" t="s">
        <v>67</v>
      </c>
      <c r="L216" s="56" t="s">
        <v>51</v>
      </c>
      <c r="M216" s="68"/>
      <c r="N216" s="49"/>
      <c r="O216" s="2"/>
      <c r="S216" s="75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  <c r="BZ216" s="7"/>
      <c r="CA216" s="7"/>
      <c r="CB216" s="7"/>
      <c r="CC216" s="7"/>
      <c r="CD216" s="7"/>
      <c r="CE216" s="7"/>
      <c r="CF216" s="7"/>
      <c r="CG216" s="7"/>
      <c r="CH216" s="7"/>
      <c r="CI216" s="7"/>
      <c r="CJ216" s="7"/>
      <c r="CK216" s="7"/>
      <c r="CL216" s="7"/>
      <c r="CM216" s="7"/>
      <c r="CN216" s="7"/>
      <c r="CO216" s="7"/>
      <c r="CP216" s="7"/>
      <c r="CQ216" s="7"/>
      <c r="CR216" s="7"/>
      <c r="CS216" s="7"/>
      <c r="CT216" s="7"/>
      <c r="CU216" s="7"/>
      <c r="CV216" s="7"/>
      <c r="CW216" s="7"/>
      <c r="CX216" s="7"/>
      <c r="CY216" s="7"/>
      <c r="CZ216" s="7"/>
      <c r="DA216" s="7"/>
      <c r="DB216" s="7"/>
      <c r="DC216" s="7"/>
      <c r="DD216" s="7"/>
      <c r="DE216" s="7"/>
      <c r="DF216" s="7"/>
      <c r="DG216" s="7"/>
      <c r="DH216" s="7"/>
      <c r="DI216" s="7"/>
      <c r="DJ216" s="7"/>
      <c r="DK216" s="7"/>
      <c r="DL216" s="7"/>
      <c r="DM216" s="7"/>
      <c r="DN216" s="7"/>
      <c r="DO216" s="7"/>
      <c r="DP216" s="7"/>
      <c r="DQ216" s="7"/>
      <c r="DR216" s="7"/>
      <c r="DS216" s="7"/>
      <c r="DT216" s="7"/>
      <c r="DU216" s="7"/>
      <c r="DV216" s="7"/>
      <c r="DW216" s="7"/>
      <c r="DX216" s="7"/>
      <c r="DY216" s="7"/>
      <c r="DZ216" s="7"/>
      <c r="EA216" s="7"/>
      <c r="EB216" s="7"/>
      <c r="EC216" s="7"/>
      <c r="ED216" s="7"/>
      <c r="EE216" s="7"/>
      <c r="EF216" s="7"/>
      <c r="EG216" s="7"/>
      <c r="EH216" s="7"/>
      <c r="EI216" s="7"/>
      <c r="EJ216" s="7"/>
      <c r="EK216" s="7"/>
      <c r="EL216" s="7"/>
      <c r="EM216" s="7"/>
      <c r="EN216" s="7"/>
      <c r="EO216" s="7"/>
      <c r="EP216" s="7"/>
      <c r="EQ216" s="7"/>
      <c r="ER216" s="7"/>
      <c r="ES216" s="7"/>
      <c r="ET216" s="7"/>
      <c r="EU216" s="7"/>
      <c r="EV216" s="7"/>
      <c r="EW216" s="7"/>
      <c r="EX216" s="7"/>
      <c r="EY216" s="7"/>
      <c r="EZ216" s="7"/>
      <c r="FA216" s="7"/>
      <c r="FB216" s="7"/>
      <c r="FC216" s="7"/>
      <c r="FD216" s="7"/>
      <c r="FE216" s="7"/>
      <c r="FF216" s="7"/>
      <c r="FG216" s="7"/>
      <c r="FH216" s="7"/>
      <c r="FI216" s="7"/>
    </row>
    <row r="217" spans="1:165" ht="13.5" customHeight="1" x14ac:dyDescent="0.2">
      <c r="C217" s="37">
        <v>0.45069444444444445</v>
      </c>
      <c r="D217" s="149">
        <v>2.0833333333333333E-3</v>
      </c>
      <c r="E217" s="25" t="s">
        <v>67</v>
      </c>
      <c r="F217" s="56" t="s">
        <v>50</v>
      </c>
      <c r="G217" s="68"/>
      <c r="H217" s="49"/>
      <c r="I217" s="37">
        <v>0.94027777777777777</v>
      </c>
      <c r="J217" s="149">
        <v>2.0833333333333333E-3</v>
      </c>
      <c r="K217" s="25" t="s">
        <v>67</v>
      </c>
      <c r="L217" s="56" t="s">
        <v>50</v>
      </c>
      <c r="M217" s="68"/>
      <c r="N217" s="49"/>
      <c r="S217" s="75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  <c r="BZ217" s="7"/>
      <c r="CA217" s="7"/>
      <c r="CB217" s="7"/>
      <c r="CC217" s="7"/>
      <c r="CD217" s="7"/>
      <c r="CE217" s="7"/>
      <c r="CF217" s="7"/>
      <c r="CG217" s="7"/>
      <c r="CH217" s="7"/>
      <c r="CI217" s="7"/>
      <c r="CJ217" s="7"/>
      <c r="CK217" s="7"/>
      <c r="CL217" s="7"/>
      <c r="CM217" s="7"/>
      <c r="CN217" s="7"/>
      <c r="CO217" s="7"/>
      <c r="CP217" s="7"/>
      <c r="CQ217" s="7"/>
      <c r="CR217" s="7"/>
      <c r="CS217" s="7"/>
      <c r="CT217" s="7"/>
      <c r="CU217" s="7"/>
      <c r="CV217" s="7"/>
      <c r="CW217" s="7"/>
      <c r="CX217" s="7"/>
      <c r="CY217" s="7"/>
      <c r="CZ217" s="7"/>
      <c r="DA217" s="7"/>
      <c r="DB217" s="7"/>
      <c r="DC217" s="7"/>
      <c r="DD217" s="7"/>
      <c r="DE217" s="7"/>
      <c r="DF217" s="7"/>
      <c r="DG217" s="7"/>
      <c r="DH217" s="7"/>
      <c r="DI217" s="7"/>
      <c r="DJ217" s="7"/>
      <c r="DK217" s="7"/>
      <c r="DL217" s="7"/>
      <c r="DM217" s="7"/>
      <c r="DN217" s="7"/>
      <c r="DO217" s="7"/>
      <c r="DP217" s="7"/>
      <c r="DQ217" s="7"/>
      <c r="DR217" s="7"/>
      <c r="DS217" s="7"/>
      <c r="DT217" s="7"/>
      <c r="DU217" s="7"/>
      <c r="DV217" s="7"/>
      <c r="DW217" s="7"/>
      <c r="DX217" s="7"/>
      <c r="DY217" s="7"/>
      <c r="DZ217" s="7"/>
      <c r="EA217" s="7"/>
      <c r="EB217" s="7"/>
      <c r="EC217" s="7"/>
      <c r="ED217" s="7"/>
      <c r="EE217" s="7"/>
      <c r="EF217" s="7"/>
      <c r="EG217" s="7"/>
      <c r="EH217" s="7"/>
      <c r="EI217" s="7"/>
      <c r="EJ217" s="7"/>
      <c r="EK217" s="7"/>
      <c r="EL217" s="7"/>
      <c r="EM217" s="7"/>
      <c r="EN217" s="7"/>
      <c r="EO217" s="7"/>
      <c r="EP217" s="7"/>
      <c r="EQ217" s="7"/>
      <c r="ER217" s="7"/>
      <c r="ES217" s="7"/>
      <c r="ET217" s="7"/>
      <c r="EU217" s="7"/>
      <c r="EV217" s="7"/>
      <c r="EW217" s="7"/>
      <c r="EX217" s="7"/>
      <c r="EY217" s="7"/>
      <c r="EZ217" s="7"/>
      <c r="FA217" s="7"/>
      <c r="FB217" s="7"/>
      <c r="FC217" s="7"/>
      <c r="FD217" s="7"/>
      <c r="FE217" s="7"/>
      <c r="FF217" s="7"/>
      <c r="FG217" s="7"/>
      <c r="FH217" s="7"/>
      <c r="FI217" s="7"/>
    </row>
    <row r="218" spans="1:165" ht="13.5" customHeight="1" x14ac:dyDescent="0.2">
      <c r="C218" s="37">
        <v>0.45277777777777778</v>
      </c>
      <c r="D218" s="149">
        <v>2.0833333333333333E-3</v>
      </c>
      <c r="E218" s="25" t="s">
        <v>67</v>
      </c>
      <c r="F218" s="56" t="s">
        <v>52</v>
      </c>
      <c r="G218" s="68"/>
      <c r="H218" s="49"/>
      <c r="I218" s="37">
        <v>0.94236111111111109</v>
      </c>
      <c r="J218" s="149">
        <v>2.0833333333333333E-3</v>
      </c>
      <c r="K218" s="25" t="s">
        <v>67</v>
      </c>
      <c r="L218" s="56" t="s">
        <v>52</v>
      </c>
      <c r="M218" s="68"/>
      <c r="N218" s="49"/>
      <c r="S218" s="75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  <c r="BZ218" s="7"/>
      <c r="CA218" s="7"/>
      <c r="CB218" s="7"/>
      <c r="CC218" s="7"/>
      <c r="CD218" s="7"/>
      <c r="CE218" s="7"/>
      <c r="CF218" s="7"/>
      <c r="CG218" s="7"/>
      <c r="CH218" s="7"/>
      <c r="CI218" s="7"/>
      <c r="CJ218" s="7"/>
      <c r="CK218" s="7"/>
      <c r="CL218" s="7"/>
      <c r="CM218" s="7"/>
      <c r="CN218" s="7"/>
      <c r="CO218" s="7"/>
      <c r="CP218" s="7"/>
      <c r="CQ218" s="7"/>
      <c r="CR218" s="7"/>
      <c r="CS218" s="7"/>
      <c r="CT218" s="7"/>
      <c r="CU218" s="7"/>
      <c r="CV218" s="7"/>
      <c r="CW218" s="7"/>
      <c r="CX218" s="7"/>
      <c r="CY218" s="7"/>
      <c r="CZ218" s="7"/>
      <c r="DA218" s="7"/>
      <c r="DB218" s="7"/>
      <c r="DC218" s="7"/>
      <c r="DD218" s="7"/>
      <c r="DE218" s="7"/>
      <c r="DF218" s="7"/>
      <c r="DG218" s="7"/>
      <c r="DH218" s="7"/>
      <c r="DI218" s="7"/>
      <c r="DJ218" s="7"/>
      <c r="DK218" s="7"/>
      <c r="DL218" s="7"/>
      <c r="DM218" s="7"/>
      <c r="DN218" s="7"/>
      <c r="DO218" s="7"/>
      <c r="DP218" s="7"/>
      <c r="DQ218" s="7"/>
      <c r="DR218" s="7"/>
      <c r="DS218" s="7"/>
      <c r="DT218" s="7"/>
      <c r="DU218" s="7"/>
      <c r="DV218" s="7"/>
      <c r="DW218" s="7"/>
      <c r="DX218" s="7"/>
      <c r="DY218" s="7"/>
      <c r="DZ218" s="7"/>
      <c r="EA218" s="7"/>
      <c r="EB218" s="7"/>
      <c r="EC218" s="7"/>
      <c r="ED218" s="7"/>
      <c r="EE218" s="7"/>
      <c r="EF218" s="7"/>
      <c r="EG218" s="7"/>
      <c r="EH218" s="7"/>
      <c r="EI218" s="7"/>
      <c r="EJ218" s="7"/>
      <c r="EK218" s="7"/>
      <c r="EL218" s="7"/>
      <c r="EM218" s="7"/>
      <c r="EN218" s="7"/>
      <c r="EO218" s="7"/>
      <c r="EP218" s="7"/>
      <c r="EQ218" s="7"/>
      <c r="ER218" s="7"/>
      <c r="ES218" s="7"/>
      <c r="ET218" s="7"/>
      <c r="EU218" s="7"/>
      <c r="EV218" s="7"/>
      <c r="EW218" s="7"/>
      <c r="EX218" s="7"/>
      <c r="EY218" s="7"/>
      <c r="EZ218" s="7"/>
      <c r="FA218" s="7"/>
      <c r="FB218" s="7"/>
      <c r="FC218" s="7"/>
      <c r="FD218" s="7"/>
      <c r="FE218" s="7"/>
      <c r="FF218" s="7"/>
      <c r="FG218" s="7"/>
      <c r="FH218" s="7"/>
      <c r="FI218" s="7"/>
    </row>
    <row r="219" spans="1:165" ht="13.5" customHeight="1" x14ac:dyDescent="0.2">
      <c r="C219" s="37">
        <v>0.4548611111111111</v>
      </c>
      <c r="D219" s="149">
        <v>2.0833333333333333E-3</v>
      </c>
      <c r="E219" s="25" t="s">
        <v>67</v>
      </c>
      <c r="F219" s="56" t="s">
        <v>53</v>
      </c>
      <c r="G219" s="68"/>
      <c r="H219" s="49"/>
      <c r="I219" s="37">
        <v>0.94444444444444442</v>
      </c>
      <c r="J219" s="149">
        <v>2.0833333333333333E-3</v>
      </c>
      <c r="K219" s="25" t="s">
        <v>67</v>
      </c>
      <c r="L219" s="56" t="s">
        <v>53</v>
      </c>
      <c r="M219" s="68"/>
      <c r="N219" s="49"/>
      <c r="S219" s="75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  <c r="BZ219" s="7"/>
      <c r="CA219" s="7"/>
      <c r="CB219" s="7"/>
      <c r="CC219" s="7"/>
      <c r="CD219" s="7"/>
      <c r="CE219" s="7"/>
      <c r="CF219" s="7"/>
      <c r="CG219" s="7"/>
      <c r="CH219" s="7"/>
      <c r="CI219" s="7"/>
      <c r="CJ219" s="7"/>
      <c r="CK219" s="7"/>
      <c r="CL219" s="7"/>
      <c r="CM219" s="7"/>
      <c r="CN219" s="7"/>
      <c r="CO219" s="7"/>
      <c r="CP219" s="7"/>
      <c r="CQ219" s="7"/>
      <c r="CR219" s="7"/>
      <c r="CS219" s="7"/>
      <c r="CT219" s="7"/>
      <c r="CU219" s="7"/>
      <c r="CV219" s="7"/>
      <c r="CW219" s="7"/>
      <c r="CX219" s="7"/>
      <c r="CY219" s="7"/>
      <c r="CZ219" s="7"/>
      <c r="DA219" s="7"/>
      <c r="DB219" s="7"/>
      <c r="DC219" s="7"/>
      <c r="DD219" s="7"/>
      <c r="DE219" s="7"/>
      <c r="DF219" s="7"/>
      <c r="DG219" s="7"/>
      <c r="DH219" s="7"/>
      <c r="DI219" s="7"/>
      <c r="DJ219" s="7"/>
      <c r="DK219" s="7"/>
      <c r="DL219" s="7"/>
      <c r="DM219" s="7"/>
      <c r="DN219" s="7"/>
      <c r="DO219" s="7"/>
      <c r="DP219" s="7"/>
      <c r="DQ219" s="7"/>
      <c r="DR219" s="7"/>
      <c r="DS219" s="7"/>
      <c r="DT219" s="7"/>
      <c r="DU219" s="7"/>
      <c r="DV219" s="7"/>
      <c r="DW219" s="7"/>
      <c r="DX219" s="7"/>
      <c r="DY219" s="7"/>
      <c r="DZ219" s="7"/>
      <c r="EA219" s="7"/>
      <c r="EB219" s="7"/>
      <c r="EC219" s="7"/>
      <c r="ED219" s="7"/>
      <c r="EE219" s="7"/>
      <c r="EF219" s="7"/>
      <c r="EG219" s="7"/>
      <c r="EH219" s="7"/>
      <c r="EI219" s="7"/>
      <c r="EJ219" s="7"/>
      <c r="EK219" s="7"/>
      <c r="EL219" s="7"/>
      <c r="EM219" s="7"/>
      <c r="EN219" s="7"/>
      <c r="EO219" s="7"/>
      <c r="EP219" s="7"/>
      <c r="EQ219" s="7"/>
      <c r="ER219" s="7"/>
      <c r="ES219" s="7"/>
      <c r="ET219" s="7"/>
      <c r="EU219" s="7"/>
      <c r="EV219" s="7"/>
      <c r="EW219" s="7"/>
      <c r="EX219" s="7"/>
      <c r="EY219" s="7"/>
      <c r="EZ219" s="7"/>
      <c r="FA219" s="7"/>
      <c r="FB219" s="7"/>
      <c r="FC219" s="7"/>
      <c r="FD219" s="7"/>
      <c r="FE219" s="7"/>
      <c r="FF219" s="7"/>
      <c r="FG219" s="7"/>
      <c r="FH219" s="7"/>
      <c r="FI219" s="7"/>
    </row>
    <row r="220" spans="1:165" ht="13.5" customHeight="1" x14ac:dyDescent="0.2">
      <c r="C220" s="37">
        <v>0.45694444444444443</v>
      </c>
      <c r="D220" s="149">
        <v>2.0833333333333333E-3</v>
      </c>
      <c r="E220" s="25" t="s">
        <v>67</v>
      </c>
      <c r="F220" s="56" t="s">
        <v>54</v>
      </c>
      <c r="G220" s="68"/>
      <c r="H220" s="49"/>
      <c r="I220" s="37">
        <v>0.94652777777777775</v>
      </c>
      <c r="J220" s="149">
        <v>2.0833333333333333E-3</v>
      </c>
      <c r="K220" s="25" t="s">
        <v>67</v>
      </c>
      <c r="L220" s="56" t="s">
        <v>54</v>
      </c>
      <c r="M220" s="68"/>
      <c r="N220" s="49"/>
      <c r="S220" s="75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  <c r="BZ220" s="7"/>
      <c r="CA220" s="7"/>
      <c r="CB220" s="7"/>
      <c r="CC220" s="7"/>
      <c r="CD220" s="7"/>
      <c r="CE220" s="7"/>
      <c r="CF220" s="7"/>
      <c r="CG220" s="7"/>
      <c r="CH220" s="7"/>
      <c r="CI220" s="7"/>
      <c r="CJ220" s="7"/>
      <c r="CK220" s="7"/>
      <c r="CL220" s="7"/>
      <c r="CM220" s="7"/>
      <c r="CN220" s="7"/>
      <c r="CO220" s="7"/>
      <c r="CP220" s="7"/>
      <c r="CQ220" s="7"/>
      <c r="CR220" s="7"/>
      <c r="CS220" s="7"/>
      <c r="CT220" s="7"/>
      <c r="CU220" s="7"/>
      <c r="CV220" s="7"/>
      <c r="CW220" s="7"/>
      <c r="CX220" s="7"/>
      <c r="CY220" s="7"/>
      <c r="CZ220" s="7"/>
      <c r="DA220" s="7"/>
      <c r="DB220" s="7"/>
      <c r="DC220" s="7"/>
      <c r="DD220" s="7"/>
      <c r="DE220" s="7"/>
      <c r="DF220" s="7"/>
      <c r="DG220" s="7"/>
      <c r="DH220" s="7"/>
      <c r="DI220" s="7"/>
      <c r="DJ220" s="7"/>
      <c r="DK220" s="7"/>
      <c r="DL220" s="7"/>
      <c r="DM220" s="7"/>
      <c r="DN220" s="7"/>
      <c r="DO220" s="7"/>
      <c r="DP220" s="7"/>
      <c r="DQ220" s="7"/>
      <c r="DR220" s="7"/>
      <c r="DS220" s="7"/>
      <c r="DT220" s="7"/>
      <c r="DU220" s="7"/>
      <c r="DV220" s="7"/>
      <c r="DW220" s="7"/>
      <c r="DX220" s="7"/>
      <c r="DY220" s="7"/>
      <c r="DZ220" s="7"/>
      <c r="EA220" s="7"/>
      <c r="EB220" s="7"/>
      <c r="EC220" s="7"/>
      <c r="ED220" s="7"/>
      <c r="EE220" s="7"/>
      <c r="EF220" s="7"/>
      <c r="EG220" s="7"/>
      <c r="EH220" s="7"/>
      <c r="EI220" s="7"/>
      <c r="EJ220" s="7"/>
      <c r="EK220" s="7"/>
      <c r="EL220" s="7"/>
      <c r="EM220" s="7"/>
      <c r="EN220" s="7"/>
      <c r="EO220" s="7"/>
      <c r="EP220" s="7"/>
      <c r="EQ220" s="7"/>
      <c r="ER220" s="7"/>
      <c r="ES220" s="7"/>
      <c r="ET220" s="7"/>
      <c r="EU220" s="7"/>
      <c r="EV220" s="7"/>
      <c r="EW220" s="7"/>
      <c r="EX220" s="7"/>
      <c r="EY220" s="7"/>
      <c r="EZ220" s="7"/>
      <c r="FA220" s="7"/>
      <c r="FB220" s="7"/>
      <c r="FC220" s="7"/>
      <c r="FD220" s="7"/>
      <c r="FE220" s="7"/>
      <c r="FF220" s="7"/>
      <c r="FG220" s="7"/>
      <c r="FH220" s="7"/>
      <c r="FI220" s="7"/>
    </row>
    <row r="221" spans="1:165" ht="13.5" customHeight="1" x14ac:dyDescent="0.2">
      <c r="C221" s="37">
        <v>0.45902777777777776</v>
      </c>
      <c r="D221" s="149">
        <v>2.0833333333333333E-3</v>
      </c>
      <c r="E221" s="25" t="s">
        <v>67</v>
      </c>
      <c r="F221" s="56" t="s">
        <v>55</v>
      </c>
      <c r="G221" s="68"/>
      <c r="H221" s="49"/>
      <c r="I221" s="37">
        <v>0.94861111111111107</v>
      </c>
      <c r="J221" s="149">
        <v>2.0833333333333333E-3</v>
      </c>
      <c r="K221" s="25" t="s">
        <v>67</v>
      </c>
      <c r="L221" s="56" t="s">
        <v>55</v>
      </c>
      <c r="M221" s="68"/>
      <c r="N221" s="49"/>
      <c r="S221" s="75"/>
    </row>
    <row r="222" spans="1:165" ht="13.5" customHeight="1" x14ac:dyDescent="0.2">
      <c r="C222" s="37">
        <v>0.46111111111111108</v>
      </c>
      <c r="D222" s="149">
        <v>2.0833333333333333E-3</v>
      </c>
      <c r="E222" s="25" t="s">
        <v>67</v>
      </c>
      <c r="F222" s="56" t="s">
        <v>89</v>
      </c>
      <c r="G222" s="68"/>
      <c r="H222" s="49"/>
      <c r="I222" s="37">
        <v>0.9506944444444444</v>
      </c>
      <c r="J222" s="149">
        <v>2.0833333333333333E-3</v>
      </c>
      <c r="K222" s="25" t="s">
        <v>67</v>
      </c>
      <c r="L222" s="56" t="s">
        <v>89</v>
      </c>
      <c r="M222" s="68"/>
      <c r="N222" s="49"/>
      <c r="S222" s="75"/>
    </row>
    <row r="223" spans="1:165" ht="13.5" customHeight="1" x14ac:dyDescent="0.2">
      <c r="C223" s="37">
        <v>0.46319444444444441</v>
      </c>
      <c r="D223" s="149">
        <v>2.0833333333333333E-3</v>
      </c>
      <c r="E223" s="25" t="s">
        <v>67</v>
      </c>
      <c r="F223" s="56" t="s">
        <v>56</v>
      </c>
      <c r="G223" s="68"/>
      <c r="H223" s="49"/>
      <c r="I223" s="37">
        <v>0.95277777777777772</v>
      </c>
      <c r="J223" s="149">
        <v>2.0833333333333333E-3</v>
      </c>
      <c r="K223" s="25" t="s">
        <v>67</v>
      </c>
      <c r="L223" s="56" t="s">
        <v>56</v>
      </c>
      <c r="M223" s="68"/>
      <c r="N223" s="20"/>
      <c r="S223" s="75"/>
    </row>
    <row r="224" spans="1:165" ht="13.5" customHeight="1" x14ac:dyDescent="0.2">
      <c r="C224" s="37">
        <v>0.46527777777777773</v>
      </c>
      <c r="D224" s="149">
        <v>2.0833333333333333E-3</v>
      </c>
      <c r="E224" s="25" t="s">
        <v>67</v>
      </c>
      <c r="F224" s="56" t="s">
        <v>38</v>
      </c>
      <c r="G224" s="68"/>
      <c r="H224" s="49"/>
      <c r="I224" s="37">
        <v>0.95486111111111105</v>
      </c>
      <c r="J224" s="149">
        <v>2.0833333333333333E-3</v>
      </c>
      <c r="K224" s="25" t="s">
        <v>67</v>
      </c>
      <c r="L224" s="56" t="s">
        <v>38</v>
      </c>
      <c r="M224" s="68"/>
      <c r="S224" s="75"/>
    </row>
    <row r="225" spans="1:25" ht="13.5" customHeight="1" x14ac:dyDescent="0.2">
      <c r="C225" s="40">
        <v>6.5972222222222154E-2</v>
      </c>
      <c r="D225" s="37"/>
      <c r="I225" s="40">
        <v>6.597222222222221E-2</v>
      </c>
      <c r="J225" s="37"/>
      <c r="K225" s="7"/>
      <c r="S225" s="75"/>
    </row>
    <row r="226" spans="1:25" ht="13.5" customHeight="1" x14ac:dyDescent="0.2">
      <c r="C226" s="40"/>
      <c r="D226" s="37"/>
      <c r="I226" s="40"/>
      <c r="J226" s="37"/>
      <c r="K226" s="7"/>
      <c r="S226" s="75"/>
    </row>
    <row r="227" spans="1:25" ht="13.5" customHeight="1" thickBot="1" x14ac:dyDescent="0.25">
      <c r="C227" s="40"/>
      <c r="D227" s="37"/>
      <c r="I227" s="40"/>
      <c r="J227" s="37"/>
      <c r="K227" s="7"/>
      <c r="S227" s="75"/>
    </row>
    <row r="228" spans="1:25" s="84" customFormat="1" ht="13.5" customHeight="1" thickBot="1" x14ac:dyDescent="0.25">
      <c r="A228" s="97"/>
      <c r="B228" s="98"/>
      <c r="C228" s="87"/>
      <c r="D228" s="88"/>
      <c r="E228" s="91"/>
      <c r="F228" s="91"/>
      <c r="G228" s="106"/>
      <c r="H228" s="92"/>
      <c r="I228" s="87"/>
      <c r="J228" s="88"/>
      <c r="K228" s="85"/>
      <c r="L228" s="85"/>
      <c r="M228" s="97"/>
      <c r="N228" s="92"/>
      <c r="O228" s="85"/>
      <c r="P228" s="85"/>
      <c r="Q228" s="85"/>
      <c r="R228" s="85"/>
      <c r="S228" s="97"/>
      <c r="T228" s="92"/>
      <c r="U228" s="85"/>
      <c r="V228" s="85"/>
      <c r="W228" s="85"/>
      <c r="X228" s="85"/>
      <c r="Y228" s="97"/>
    </row>
    <row r="229" spans="1:25" ht="13.5" customHeight="1" x14ac:dyDescent="0.2">
      <c r="C229" s="40"/>
      <c r="D229" s="37"/>
      <c r="I229" s="40"/>
      <c r="J229" s="37"/>
      <c r="K229" s="7"/>
      <c r="N229" s="47"/>
      <c r="O229" s="40"/>
      <c r="P229" s="37"/>
      <c r="Q229" s="7"/>
      <c r="S229" s="75"/>
      <c r="T229" s="47"/>
      <c r="U229" s="40"/>
      <c r="V229" s="37"/>
      <c r="W229" s="7"/>
      <c r="Y229" s="75"/>
    </row>
    <row r="230" spans="1:25" ht="13.5" customHeight="1" x14ac:dyDescent="0.2">
      <c r="C230" s="37"/>
      <c r="D230" s="37"/>
      <c r="E230" s="297" t="s">
        <v>1</v>
      </c>
      <c r="F230" s="297"/>
      <c r="G230" s="77"/>
      <c r="K230" s="297" t="s">
        <v>1</v>
      </c>
      <c r="L230" s="297"/>
      <c r="M230" s="77"/>
      <c r="N230" s="47"/>
      <c r="O230" s="2"/>
      <c r="P230" s="2"/>
      <c r="Q230" s="297" t="s">
        <v>1</v>
      </c>
      <c r="R230" s="297"/>
      <c r="S230" s="75"/>
      <c r="T230" s="47"/>
      <c r="U230" s="2"/>
      <c r="V230" s="2"/>
      <c r="W230" s="297" t="s">
        <v>1</v>
      </c>
      <c r="X230" s="297"/>
      <c r="Y230" s="75"/>
    </row>
    <row r="231" spans="1:25" ht="13.5" customHeight="1" x14ac:dyDescent="0.2">
      <c r="C231" s="37"/>
      <c r="D231" s="37"/>
      <c r="E231" s="293" t="s">
        <v>84</v>
      </c>
      <c r="F231" s="293"/>
      <c r="G231" s="73"/>
      <c r="K231" s="293" t="s">
        <v>84</v>
      </c>
      <c r="L231" s="293"/>
      <c r="M231" s="73"/>
      <c r="N231" s="47"/>
      <c r="O231" s="2"/>
      <c r="P231" s="2"/>
      <c r="Q231" s="293" t="s">
        <v>84</v>
      </c>
      <c r="R231" s="293"/>
      <c r="S231" s="75"/>
      <c r="T231" s="47"/>
      <c r="U231" s="2"/>
      <c r="V231" s="2"/>
      <c r="W231" s="293" t="s">
        <v>84</v>
      </c>
      <c r="X231" s="293"/>
      <c r="Y231" s="75"/>
    </row>
    <row r="232" spans="1:25" ht="13.5" customHeight="1" thickBot="1" x14ac:dyDescent="0.25">
      <c r="C232" s="37"/>
      <c r="D232" s="37"/>
      <c r="E232" s="29">
        <v>1</v>
      </c>
      <c r="F232" s="35" t="s">
        <v>47</v>
      </c>
      <c r="G232" s="73"/>
      <c r="K232" s="29">
        <v>1</v>
      </c>
      <c r="L232" s="35" t="s">
        <v>47</v>
      </c>
      <c r="M232" s="73"/>
      <c r="N232" s="47"/>
      <c r="O232" s="2"/>
      <c r="P232" s="2"/>
      <c r="Q232" s="249">
        <v>1</v>
      </c>
      <c r="R232" s="248" t="s">
        <v>47</v>
      </c>
      <c r="S232" s="75"/>
      <c r="T232" s="47"/>
      <c r="U232" s="2"/>
      <c r="V232" s="2"/>
      <c r="W232" s="255">
        <v>1</v>
      </c>
      <c r="X232" s="254" t="s">
        <v>47</v>
      </c>
      <c r="Y232" s="75"/>
    </row>
    <row r="233" spans="1:25" ht="13.5" customHeight="1" x14ac:dyDescent="0.2">
      <c r="A233" s="152"/>
      <c r="B233" s="102">
        <v>27</v>
      </c>
      <c r="C233" s="37"/>
      <c r="D233" s="37"/>
      <c r="E233" s="293" t="s">
        <v>2</v>
      </c>
      <c r="F233" s="293"/>
      <c r="G233" s="157"/>
      <c r="H233" s="102">
        <v>28</v>
      </c>
      <c r="K233" s="293" t="s">
        <v>2</v>
      </c>
      <c r="L233" s="293"/>
      <c r="M233" s="73"/>
      <c r="N233" s="102" t="s">
        <v>251</v>
      </c>
      <c r="O233" s="2"/>
      <c r="P233" s="2"/>
      <c r="Q233" s="293" t="s">
        <v>17</v>
      </c>
      <c r="R233" s="293"/>
      <c r="S233" s="75"/>
      <c r="T233" s="102" t="s">
        <v>258</v>
      </c>
      <c r="U233" s="2"/>
      <c r="V233" s="2"/>
      <c r="W233" s="293" t="s">
        <v>257</v>
      </c>
      <c r="X233" s="293"/>
      <c r="Y233" s="75"/>
    </row>
    <row r="234" spans="1:25" ht="25.5" x14ac:dyDescent="0.2">
      <c r="A234" s="152"/>
      <c r="B234" s="52" t="s">
        <v>107</v>
      </c>
      <c r="C234" s="37"/>
      <c r="D234" s="37"/>
      <c r="E234" s="29" t="s">
        <v>3</v>
      </c>
      <c r="F234" s="35" t="s">
        <v>4</v>
      </c>
      <c r="G234" s="157"/>
      <c r="H234" s="52" t="s">
        <v>107</v>
      </c>
      <c r="K234" s="29" t="s">
        <v>3</v>
      </c>
      <c r="L234" s="35" t="s">
        <v>4</v>
      </c>
      <c r="M234" s="73"/>
      <c r="N234" s="52" t="s">
        <v>107</v>
      </c>
      <c r="O234" s="2"/>
      <c r="P234" s="2"/>
      <c r="Q234" s="249" t="s">
        <v>3</v>
      </c>
      <c r="R234" s="248" t="s">
        <v>4</v>
      </c>
      <c r="S234" s="75"/>
      <c r="T234" s="52" t="s">
        <v>107</v>
      </c>
      <c r="U234" s="2"/>
      <c r="V234" s="2"/>
      <c r="W234" s="255" t="s">
        <v>3</v>
      </c>
      <c r="X234" s="254" t="s">
        <v>4</v>
      </c>
      <c r="Y234" s="75"/>
    </row>
    <row r="235" spans="1:25" ht="13.5" customHeight="1" thickBot="1" x14ac:dyDescent="0.3">
      <c r="A235" s="152"/>
      <c r="B235" s="53" t="s">
        <v>153</v>
      </c>
      <c r="C235" s="37">
        <v>0.39930555555555558</v>
      </c>
      <c r="D235" s="37">
        <v>0</v>
      </c>
      <c r="E235" s="27" t="s">
        <v>92</v>
      </c>
      <c r="F235" s="60" t="s">
        <v>5</v>
      </c>
      <c r="G235" s="150"/>
      <c r="H235" s="53" t="s">
        <v>264</v>
      </c>
      <c r="I235" s="37">
        <v>0.88888888888888884</v>
      </c>
      <c r="J235" s="37">
        <v>0</v>
      </c>
      <c r="K235" s="27" t="s">
        <v>93</v>
      </c>
      <c r="L235" s="60" t="s">
        <v>5</v>
      </c>
      <c r="M235" s="74"/>
      <c r="N235" s="53" t="s">
        <v>252</v>
      </c>
      <c r="O235" s="37">
        <v>0.57291666666666663</v>
      </c>
      <c r="P235" s="37">
        <v>0</v>
      </c>
      <c r="Q235" s="27" t="s">
        <v>253</v>
      </c>
      <c r="R235" s="60" t="s">
        <v>5</v>
      </c>
      <c r="S235" s="75"/>
      <c r="T235" s="53" t="s">
        <v>252</v>
      </c>
      <c r="U235" s="37">
        <v>0.57291666666666663</v>
      </c>
      <c r="V235" s="37">
        <v>0</v>
      </c>
      <c r="W235" s="27" t="s">
        <v>253</v>
      </c>
      <c r="X235" s="60" t="s">
        <v>5</v>
      </c>
      <c r="Y235" s="75"/>
    </row>
    <row r="236" spans="1:25" ht="13.5" customHeight="1" x14ac:dyDescent="0.2">
      <c r="C236" s="37">
        <v>0.44791666666666669</v>
      </c>
      <c r="D236" s="37">
        <v>4.8611111111111112E-2</v>
      </c>
      <c r="E236" s="25" t="s">
        <v>67</v>
      </c>
      <c r="F236" s="60" t="s">
        <v>80</v>
      </c>
      <c r="G236" s="74"/>
      <c r="H236" s="49"/>
      <c r="I236" s="37">
        <v>0.9375</v>
      </c>
      <c r="J236" s="37">
        <v>4.8611111111111112E-2</v>
      </c>
      <c r="K236" s="25" t="s">
        <v>67</v>
      </c>
      <c r="L236" s="60" t="s">
        <v>80</v>
      </c>
      <c r="M236" s="74"/>
      <c r="N236" s="49"/>
      <c r="O236" s="37">
        <f>O235+P236</f>
        <v>0.62152777777777779</v>
      </c>
      <c r="P236" s="37">
        <v>4.8611111111111112E-2</v>
      </c>
      <c r="Q236" s="25" t="s">
        <v>67</v>
      </c>
      <c r="R236" s="60" t="s">
        <v>80</v>
      </c>
      <c r="S236" s="75"/>
      <c r="T236" s="49"/>
      <c r="U236" s="37">
        <f>U235+V236</f>
        <v>0.62152777777777779</v>
      </c>
      <c r="V236" s="37">
        <v>4.8611111111111112E-2</v>
      </c>
      <c r="W236" s="25" t="s">
        <v>67</v>
      </c>
      <c r="X236" s="60" t="s">
        <v>80</v>
      </c>
      <c r="Y236" s="75"/>
    </row>
    <row r="237" spans="1:25" ht="13.5" customHeight="1" x14ac:dyDescent="0.2">
      <c r="C237" s="37">
        <v>0.45</v>
      </c>
      <c r="D237" s="149">
        <v>2.0833333333333333E-3</v>
      </c>
      <c r="E237" s="25" t="s">
        <v>67</v>
      </c>
      <c r="F237" s="60" t="s">
        <v>35</v>
      </c>
      <c r="G237" s="74"/>
      <c r="H237" s="49"/>
      <c r="I237" s="37">
        <v>0.93958333333333333</v>
      </c>
      <c r="J237" s="149">
        <v>2.0833333333333333E-3</v>
      </c>
      <c r="K237" s="25" t="s">
        <v>67</v>
      </c>
      <c r="L237" s="60" t="s">
        <v>35</v>
      </c>
      <c r="M237" s="74"/>
      <c r="N237" s="49"/>
      <c r="O237" s="37">
        <f t="shared" ref="O237:O243" si="16">O236+P237</f>
        <v>0.62361111111111112</v>
      </c>
      <c r="P237" s="149">
        <v>2.0833333333333333E-3</v>
      </c>
      <c r="Q237" s="25" t="s">
        <v>67</v>
      </c>
      <c r="R237" s="60" t="s">
        <v>35</v>
      </c>
      <c r="S237" s="75"/>
      <c r="T237" s="49"/>
      <c r="U237" s="37">
        <f t="shared" ref="U237:U243" si="17">U236+V237</f>
        <v>0.62361111111111112</v>
      </c>
      <c r="V237" s="149">
        <v>2.0833333333333333E-3</v>
      </c>
      <c r="W237" s="25" t="s">
        <v>67</v>
      </c>
      <c r="X237" s="60" t="s">
        <v>35</v>
      </c>
      <c r="Y237" s="75"/>
    </row>
    <row r="238" spans="1:25" ht="13.5" customHeight="1" x14ac:dyDescent="0.2">
      <c r="C238" s="37">
        <v>0.45208333333333334</v>
      </c>
      <c r="D238" s="149">
        <v>2.0833333333333333E-3</v>
      </c>
      <c r="E238" s="25" t="s">
        <v>67</v>
      </c>
      <c r="F238" s="60" t="s">
        <v>6</v>
      </c>
      <c r="G238" s="74"/>
      <c r="H238" s="49"/>
      <c r="I238" s="37">
        <v>0.94166666666666665</v>
      </c>
      <c r="J238" s="149">
        <v>2.0833333333333333E-3</v>
      </c>
      <c r="K238" s="25" t="s">
        <v>67</v>
      </c>
      <c r="L238" s="60" t="s">
        <v>6</v>
      </c>
      <c r="M238" s="74"/>
      <c r="N238" s="49"/>
      <c r="O238" s="37">
        <f t="shared" si="16"/>
        <v>0.62569444444444444</v>
      </c>
      <c r="P238" s="149">
        <v>2.0833333333333333E-3</v>
      </c>
      <c r="Q238" s="25" t="s">
        <v>67</v>
      </c>
      <c r="R238" s="60" t="s">
        <v>6</v>
      </c>
      <c r="S238" s="75"/>
      <c r="T238" s="49"/>
      <c r="U238" s="37">
        <f t="shared" si="17"/>
        <v>0.62569444444444444</v>
      </c>
      <c r="V238" s="149">
        <v>2.0833333333333333E-3</v>
      </c>
      <c r="W238" s="25" t="s">
        <v>67</v>
      </c>
      <c r="X238" s="60" t="s">
        <v>6</v>
      </c>
      <c r="Y238" s="75"/>
    </row>
    <row r="239" spans="1:25" ht="13.5" customHeight="1" x14ac:dyDescent="0.2">
      <c r="C239" s="37">
        <v>0.45416666666666666</v>
      </c>
      <c r="D239" s="149">
        <v>2.0833333333333333E-3</v>
      </c>
      <c r="E239" s="25" t="s">
        <v>67</v>
      </c>
      <c r="F239" s="60" t="s">
        <v>60</v>
      </c>
      <c r="G239" s="74"/>
      <c r="H239" s="49"/>
      <c r="I239" s="37">
        <v>0.94374999999999998</v>
      </c>
      <c r="J239" s="149">
        <v>2.0833333333333333E-3</v>
      </c>
      <c r="K239" s="25" t="s">
        <v>67</v>
      </c>
      <c r="L239" s="60" t="s">
        <v>60</v>
      </c>
      <c r="M239" s="74"/>
      <c r="N239" s="49"/>
      <c r="O239" s="37">
        <f t="shared" si="16"/>
        <v>0.62777777777777777</v>
      </c>
      <c r="P239" s="149">
        <v>2.0833333333333333E-3</v>
      </c>
      <c r="Q239" s="25" t="s">
        <v>67</v>
      </c>
      <c r="R239" s="60" t="s">
        <v>60</v>
      </c>
      <c r="S239" s="75"/>
      <c r="T239" s="49"/>
      <c r="U239" s="37">
        <f t="shared" si="17"/>
        <v>0.62777777777777777</v>
      </c>
      <c r="V239" s="149">
        <v>2.0833333333333333E-3</v>
      </c>
      <c r="W239" s="25" t="s">
        <v>67</v>
      </c>
      <c r="X239" s="60" t="s">
        <v>60</v>
      </c>
      <c r="Y239" s="75"/>
    </row>
    <row r="240" spans="1:25" ht="13.5" customHeight="1" x14ac:dyDescent="0.2">
      <c r="C240" s="37">
        <v>0.45624999999999999</v>
      </c>
      <c r="D240" s="149">
        <v>2.0833333333333333E-3</v>
      </c>
      <c r="E240" s="25" t="s">
        <v>67</v>
      </c>
      <c r="F240" s="60" t="s">
        <v>61</v>
      </c>
      <c r="G240" s="74"/>
      <c r="H240" s="49"/>
      <c r="I240" s="37">
        <v>0.9458333333333333</v>
      </c>
      <c r="J240" s="149">
        <v>2.0833333333333333E-3</v>
      </c>
      <c r="K240" s="25" t="s">
        <v>67</v>
      </c>
      <c r="L240" s="60" t="s">
        <v>61</v>
      </c>
      <c r="M240" s="74"/>
      <c r="N240" s="49"/>
      <c r="O240" s="37">
        <f t="shared" si="16"/>
        <v>0.62986111111111109</v>
      </c>
      <c r="P240" s="149">
        <v>2.0833333333333333E-3</v>
      </c>
      <c r="Q240" s="25" t="s">
        <v>67</v>
      </c>
      <c r="R240" s="60" t="s">
        <v>61</v>
      </c>
      <c r="S240" s="75"/>
      <c r="T240" s="49"/>
      <c r="U240" s="37">
        <f t="shared" si="17"/>
        <v>0.62986111111111109</v>
      </c>
      <c r="V240" s="149">
        <v>2.0833333333333333E-3</v>
      </c>
      <c r="W240" s="25" t="s">
        <v>67</v>
      </c>
      <c r="X240" s="60" t="s">
        <v>61</v>
      </c>
      <c r="Y240" s="75"/>
    </row>
    <row r="241" spans="1:25" ht="13.5" customHeight="1" x14ac:dyDescent="0.2">
      <c r="C241" s="37">
        <v>0.45833333333333331</v>
      </c>
      <c r="D241" s="149">
        <v>2.0833333333333333E-3</v>
      </c>
      <c r="E241" s="25" t="s">
        <v>67</v>
      </c>
      <c r="F241" s="60" t="s">
        <v>7</v>
      </c>
      <c r="G241" s="74"/>
      <c r="H241" s="49"/>
      <c r="I241" s="37">
        <v>0.94791666666666663</v>
      </c>
      <c r="J241" s="149">
        <v>2.0833333333333333E-3</v>
      </c>
      <c r="K241" s="25" t="s">
        <v>67</v>
      </c>
      <c r="L241" s="60" t="s">
        <v>7</v>
      </c>
      <c r="M241" s="74"/>
      <c r="N241" s="49"/>
      <c r="O241" s="37">
        <f t="shared" si="16"/>
        <v>0.63194444444444442</v>
      </c>
      <c r="P241" s="149">
        <v>2.0833333333333333E-3</v>
      </c>
      <c r="Q241" s="25" t="s">
        <v>67</v>
      </c>
      <c r="R241" s="60" t="s">
        <v>7</v>
      </c>
      <c r="S241" s="75"/>
      <c r="T241" s="49"/>
      <c r="U241" s="37">
        <f t="shared" si="17"/>
        <v>0.63194444444444442</v>
      </c>
      <c r="V241" s="149">
        <v>2.0833333333333333E-3</v>
      </c>
      <c r="W241" s="25" t="s">
        <v>67</v>
      </c>
      <c r="X241" s="60" t="s">
        <v>7</v>
      </c>
      <c r="Y241" s="75"/>
    </row>
    <row r="242" spans="1:25" ht="13.5" customHeight="1" x14ac:dyDescent="0.2">
      <c r="C242" s="37">
        <v>0.46041666666666664</v>
      </c>
      <c r="D242" s="149">
        <v>2.0833333333333333E-3</v>
      </c>
      <c r="E242" s="25" t="s">
        <v>67</v>
      </c>
      <c r="F242" s="60" t="s">
        <v>62</v>
      </c>
      <c r="G242" s="74"/>
      <c r="H242" s="49"/>
      <c r="I242" s="37">
        <v>0.95</v>
      </c>
      <c r="J242" s="149">
        <v>2.0833333333333333E-3</v>
      </c>
      <c r="K242" s="25" t="s">
        <v>67</v>
      </c>
      <c r="L242" s="60" t="s">
        <v>62</v>
      </c>
      <c r="M242" s="74"/>
      <c r="N242" s="49"/>
      <c r="O242" s="37">
        <f t="shared" si="16"/>
        <v>0.63402777777777775</v>
      </c>
      <c r="P242" s="149">
        <v>2.0833333333333333E-3</v>
      </c>
      <c r="Q242" s="25" t="s">
        <v>67</v>
      </c>
      <c r="R242" s="60" t="s">
        <v>62</v>
      </c>
      <c r="S242" s="75"/>
      <c r="T242" s="49"/>
      <c r="U242" s="37">
        <f t="shared" si="17"/>
        <v>0.63402777777777775</v>
      </c>
      <c r="V242" s="149">
        <v>2.0833333333333333E-3</v>
      </c>
      <c r="W242" s="25" t="s">
        <v>67</v>
      </c>
      <c r="X242" s="60" t="s">
        <v>62</v>
      </c>
      <c r="Y242" s="75"/>
    </row>
    <row r="243" spans="1:25" ht="13.5" customHeight="1" x14ac:dyDescent="0.2">
      <c r="C243" s="37">
        <v>0.46249999999999997</v>
      </c>
      <c r="D243" s="149">
        <v>2.0833333333333333E-3</v>
      </c>
      <c r="E243" s="25" t="s">
        <v>67</v>
      </c>
      <c r="F243" s="60" t="s">
        <v>63</v>
      </c>
      <c r="G243" s="74"/>
      <c r="H243" s="49"/>
      <c r="I243" s="37">
        <v>0.95208333333333328</v>
      </c>
      <c r="J243" s="149">
        <v>2.0833333333333333E-3</v>
      </c>
      <c r="K243" s="25" t="s">
        <v>67</v>
      </c>
      <c r="L243" s="60" t="s">
        <v>63</v>
      </c>
      <c r="M243" s="74"/>
      <c r="N243" s="49"/>
      <c r="O243" s="37">
        <f t="shared" si="16"/>
        <v>0.63611111111111107</v>
      </c>
      <c r="P243" s="149">
        <v>2.0833333333333333E-3</v>
      </c>
      <c r="Q243" s="25" t="s">
        <v>67</v>
      </c>
      <c r="R243" s="60" t="s">
        <v>63</v>
      </c>
      <c r="S243" s="75"/>
      <c r="T243" s="49"/>
      <c r="U243" s="37">
        <f t="shared" si="17"/>
        <v>0.63611111111111107</v>
      </c>
      <c r="V243" s="149">
        <v>2.0833333333333333E-3</v>
      </c>
      <c r="W243" s="25" t="s">
        <v>67</v>
      </c>
      <c r="X243" s="60" t="s">
        <v>63</v>
      </c>
      <c r="Y243" s="75"/>
    </row>
    <row r="244" spans="1:25" ht="13.5" customHeight="1" x14ac:dyDescent="0.2">
      <c r="C244" s="40">
        <v>6.3194444444444386E-2</v>
      </c>
      <c r="I244" s="40">
        <v>6.3194444444444442E-2</v>
      </c>
      <c r="J244" s="1"/>
      <c r="N244" s="47"/>
      <c r="O244" s="40">
        <v>6.3194444444444442E-2</v>
      </c>
      <c r="S244" s="75"/>
      <c r="T244" s="47"/>
      <c r="U244" s="40">
        <v>6.3194444444444442E-2</v>
      </c>
      <c r="Y244" s="75"/>
    </row>
    <row r="245" spans="1:25" ht="13.5" customHeight="1" thickBot="1" x14ac:dyDescent="0.25">
      <c r="N245" s="47"/>
      <c r="O245" s="2"/>
      <c r="P245" s="2"/>
      <c r="S245" s="75"/>
      <c r="T245" s="47"/>
      <c r="U245" s="2"/>
      <c r="V245" s="2"/>
      <c r="Y245" s="75"/>
    </row>
    <row r="246" spans="1:25" s="113" customFormat="1" ht="13.5" customHeight="1" thickBot="1" x14ac:dyDescent="0.25">
      <c r="A246" s="97"/>
      <c r="B246" s="98"/>
      <c r="C246" s="85"/>
      <c r="D246" s="85"/>
      <c r="E246" s="91"/>
      <c r="F246" s="91"/>
      <c r="G246" s="106"/>
      <c r="H246" s="92"/>
      <c r="I246" s="91"/>
      <c r="J246" s="91"/>
      <c r="K246" s="85"/>
      <c r="L246" s="85"/>
      <c r="M246" s="97"/>
      <c r="N246" s="92"/>
      <c r="O246" s="85"/>
      <c r="P246" s="85"/>
      <c r="Q246" s="85"/>
      <c r="R246" s="85"/>
      <c r="S246" s="97"/>
      <c r="T246" s="92"/>
      <c r="U246" s="85"/>
      <c r="V246" s="85"/>
      <c r="W246" s="85"/>
      <c r="X246" s="85"/>
      <c r="Y246" s="97"/>
    </row>
    <row r="247" spans="1:25" s="7" customFormat="1" ht="13.5" customHeight="1" x14ac:dyDescent="0.2">
      <c r="B247" s="46"/>
      <c r="E247" s="17"/>
      <c r="F247" s="17"/>
      <c r="G247" s="17"/>
      <c r="H247" s="47"/>
      <c r="I247" s="17"/>
      <c r="J247" s="17"/>
      <c r="N247" s="47"/>
    </row>
    <row r="248" spans="1:25" s="7" customFormat="1" ht="13.5" customHeight="1" x14ac:dyDescent="0.2">
      <c r="B248" s="46"/>
      <c r="E248" s="17"/>
      <c r="F248" s="17"/>
      <c r="G248" s="17"/>
      <c r="H248" s="47"/>
      <c r="I248" s="17"/>
      <c r="J248" s="17"/>
      <c r="N248" s="47"/>
    </row>
    <row r="249" spans="1:25" s="7" customFormat="1" ht="13.5" customHeight="1" x14ac:dyDescent="0.2">
      <c r="B249" s="46"/>
      <c r="D249" s="147">
        <v>2.0833333333333333E-3</v>
      </c>
      <c r="E249" s="17"/>
      <c r="F249" s="17"/>
      <c r="G249" s="17"/>
      <c r="H249" s="47"/>
      <c r="I249" s="17"/>
      <c r="J249" s="17"/>
      <c r="N249" s="47"/>
    </row>
    <row r="250" spans="1:25" s="7" customFormat="1" ht="13.5" customHeight="1" x14ac:dyDescent="0.2">
      <c r="B250" s="46"/>
      <c r="E250" s="17"/>
      <c r="F250" s="17"/>
      <c r="G250" s="17"/>
      <c r="H250" s="47"/>
      <c r="I250" s="17"/>
      <c r="J250" s="17"/>
      <c r="N250" s="47"/>
    </row>
    <row r="251" spans="1:25" s="7" customFormat="1" ht="212.25" customHeight="1" x14ac:dyDescent="0.2">
      <c r="B251" s="46"/>
      <c r="E251" s="148" t="s">
        <v>136</v>
      </c>
      <c r="F251" s="17"/>
      <c r="G251" s="17"/>
      <c r="H251" s="47"/>
      <c r="I251" s="17"/>
      <c r="J251" s="17"/>
      <c r="N251" s="47"/>
    </row>
    <row r="252" spans="1:25" s="7" customFormat="1" ht="13.5" customHeight="1" x14ac:dyDescent="0.2">
      <c r="B252" s="46"/>
      <c r="E252" s="17"/>
      <c r="F252" s="17"/>
      <c r="G252" s="17"/>
      <c r="H252" s="47"/>
      <c r="I252" s="17"/>
      <c r="J252" s="17"/>
      <c r="N252" s="47"/>
    </row>
    <row r="253" spans="1:25" s="7" customFormat="1" ht="13.5" customHeight="1" x14ac:dyDescent="0.2">
      <c r="B253" s="46"/>
      <c r="E253" s="17"/>
      <c r="F253" s="17"/>
      <c r="G253" s="17"/>
      <c r="H253" s="47"/>
      <c r="I253" s="17"/>
      <c r="J253" s="17"/>
      <c r="N253" s="47"/>
    </row>
    <row r="254" spans="1:25" s="7" customFormat="1" ht="13.5" customHeight="1" x14ac:dyDescent="0.2">
      <c r="B254" s="46"/>
      <c r="E254" s="17"/>
      <c r="F254" s="17"/>
      <c r="G254" s="17"/>
      <c r="H254" s="47"/>
      <c r="I254" s="17"/>
      <c r="J254" s="17"/>
      <c r="N254" s="47"/>
    </row>
    <row r="255" spans="1:25" s="7" customFormat="1" ht="13.5" customHeight="1" x14ac:dyDescent="0.2">
      <c r="B255" s="46"/>
      <c r="E255" s="17"/>
      <c r="F255" s="17"/>
      <c r="G255" s="17"/>
      <c r="H255" s="47"/>
      <c r="I255" s="17"/>
      <c r="J255" s="17"/>
      <c r="N255" s="47"/>
    </row>
    <row r="256" spans="1:25" s="7" customFormat="1" ht="13.5" customHeight="1" x14ac:dyDescent="0.2">
      <c r="B256" s="46"/>
      <c r="E256" s="17"/>
      <c r="F256" s="17"/>
      <c r="G256" s="17"/>
      <c r="H256" s="47"/>
      <c r="I256" s="17"/>
      <c r="J256" s="17"/>
      <c r="N256" s="47"/>
    </row>
    <row r="257" spans="2:14" s="7" customFormat="1" ht="13.5" customHeight="1" x14ac:dyDescent="0.2">
      <c r="B257" s="46"/>
      <c r="E257" s="17"/>
      <c r="F257" s="17"/>
      <c r="G257" s="17"/>
      <c r="H257" s="47"/>
      <c r="I257" s="17"/>
      <c r="J257" s="17"/>
      <c r="N257" s="47"/>
    </row>
    <row r="258" spans="2:14" s="7" customFormat="1" ht="13.5" customHeight="1" x14ac:dyDescent="0.2">
      <c r="B258" s="46"/>
      <c r="E258" s="17"/>
      <c r="F258" s="17"/>
      <c r="G258" s="17"/>
      <c r="H258" s="47"/>
      <c r="I258" s="17"/>
      <c r="J258" s="17"/>
      <c r="N258" s="47"/>
    </row>
    <row r="259" spans="2:14" s="7" customFormat="1" ht="13.5" customHeight="1" x14ac:dyDescent="0.2">
      <c r="B259" s="46"/>
      <c r="E259" s="17"/>
      <c r="F259" s="17"/>
      <c r="G259" s="17"/>
      <c r="H259" s="47"/>
      <c r="I259" s="17"/>
      <c r="J259" s="17"/>
      <c r="N259" s="47"/>
    </row>
    <row r="260" spans="2:14" s="7" customFormat="1" ht="13.5" customHeight="1" x14ac:dyDescent="0.2">
      <c r="B260" s="46"/>
      <c r="E260" s="17"/>
      <c r="F260" s="17"/>
      <c r="G260" s="17"/>
      <c r="H260" s="47"/>
      <c r="I260" s="17"/>
      <c r="J260" s="17"/>
      <c r="N260" s="47"/>
    </row>
    <row r="261" spans="2:14" s="7" customFormat="1" ht="13.5" customHeight="1" x14ac:dyDescent="0.2">
      <c r="B261" s="46"/>
      <c r="E261" s="17"/>
      <c r="F261" s="17"/>
      <c r="G261" s="17"/>
      <c r="H261" s="47"/>
      <c r="I261" s="17"/>
      <c r="J261" s="17"/>
      <c r="N261" s="47"/>
    </row>
    <row r="262" spans="2:14" s="7" customFormat="1" ht="13.5" customHeight="1" x14ac:dyDescent="0.2">
      <c r="B262" s="46"/>
      <c r="E262" s="17"/>
      <c r="F262" s="17"/>
      <c r="G262" s="17"/>
      <c r="H262" s="47"/>
      <c r="I262" s="17"/>
      <c r="J262" s="17"/>
      <c r="N262" s="47"/>
    </row>
    <row r="263" spans="2:14" s="7" customFormat="1" ht="13.5" customHeight="1" x14ac:dyDescent="0.2">
      <c r="B263" s="46"/>
      <c r="E263" s="17"/>
      <c r="F263" s="17"/>
      <c r="G263" s="17"/>
      <c r="H263" s="47"/>
      <c r="I263" s="17"/>
      <c r="J263" s="17"/>
      <c r="N263" s="47"/>
    </row>
    <row r="264" spans="2:14" s="7" customFormat="1" ht="13.5" customHeight="1" x14ac:dyDescent="0.2">
      <c r="B264" s="46"/>
      <c r="E264" s="17"/>
      <c r="F264" s="17"/>
      <c r="G264" s="17"/>
      <c r="H264" s="47"/>
      <c r="I264" s="17"/>
      <c r="J264" s="17"/>
      <c r="N264" s="47"/>
    </row>
    <row r="265" spans="2:14" s="7" customFormat="1" ht="13.5" customHeight="1" x14ac:dyDescent="0.2">
      <c r="B265" s="46"/>
      <c r="E265" s="17"/>
      <c r="F265" s="17"/>
      <c r="G265" s="17"/>
      <c r="H265" s="47"/>
      <c r="I265" s="17"/>
      <c r="J265" s="17"/>
      <c r="N265" s="47"/>
    </row>
    <row r="266" spans="2:14" s="7" customFormat="1" ht="13.5" customHeight="1" x14ac:dyDescent="0.2">
      <c r="B266" s="46"/>
      <c r="E266" s="17"/>
      <c r="F266" s="17"/>
      <c r="G266" s="17"/>
      <c r="H266" s="47"/>
      <c r="I266" s="17"/>
      <c r="J266" s="17"/>
      <c r="N266" s="47"/>
    </row>
    <row r="267" spans="2:14" s="7" customFormat="1" ht="13.5" customHeight="1" x14ac:dyDescent="0.2">
      <c r="B267" s="46"/>
      <c r="E267" s="17"/>
      <c r="F267" s="17"/>
      <c r="G267" s="17"/>
      <c r="H267" s="47"/>
      <c r="I267" s="17"/>
      <c r="J267" s="17"/>
      <c r="N267" s="47"/>
    </row>
    <row r="268" spans="2:14" s="7" customFormat="1" ht="13.5" customHeight="1" x14ac:dyDescent="0.2">
      <c r="B268" s="46"/>
      <c r="E268" s="17"/>
      <c r="F268" s="17"/>
      <c r="G268" s="17"/>
      <c r="H268" s="47"/>
      <c r="I268" s="17"/>
      <c r="J268" s="17"/>
      <c r="N268" s="47"/>
    </row>
    <row r="269" spans="2:14" s="7" customFormat="1" ht="13.5" customHeight="1" x14ac:dyDescent="0.2">
      <c r="B269" s="46"/>
      <c r="E269" s="17"/>
      <c r="F269" s="17"/>
      <c r="G269" s="17"/>
      <c r="H269" s="47"/>
      <c r="I269" s="17"/>
      <c r="J269" s="17"/>
      <c r="N269" s="47"/>
    </row>
    <row r="270" spans="2:14" s="7" customFormat="1" ht="13.5" customHeight="1" x14ac:dyDescent="0.2">
      <c r="B270" s="46"/>
      <c r="E270" s="17"/>
      <c r="F270" s="17"/>
      <c r="G270" s="17"/>
      <c r="H270" s="47"/>
      <c r="I270" s="17"/>
      <c r="J270" s="17"/>
      <c r="N270" s="47"/>
    </row>
    <row r="271" spans="2:14" s="7" customFormat="1" ht="13.5" customHeight="1" x14ac:dyDescent="0.2">
      <c r="B271" s="46"/>
      <c r="E271" s="17"/>
      <c r="F271" s="17"/>
      <c r="G271" s="17"/>
      <c r="H271" s="47"/>
      <c r="I271" s="17"/>
      <c r="J271" s="17"/>
      <c r="N271" s="47"/>
    </row>
    <row r="272" spans="2:14" s="7" customFormat="1" ht="13.5" customHeight="1" x14ac:dyDescent="0.2">
      <c r="B272" s="46"/>
      <c r="E272" s="17"/>
      <c r="F272" s="17"/>
      <c r="G272" s="17"/>
      <c r="H272" s="47"/>
      <c r="I272" s="17"/>
      <c r="J272" s="17"/>
      <c r="N272" s="47"/>
    </row>
    <row r="273" spans="2:14" s="7" customFormat="1" ht="13.5" customHeight="1" x14ac:dyDescent="0.2">
      <c r="B273" s="46"/>
      <c r="E273" s="17"/>
      <c r="F273" s="17"/>
      <c r="G273" s="17"/>
      <c r="H273" s="47"/>
      <c r="I273" s="17"/>
      <c r="J273" s="17"/>
      <c r="N273" s="47"/>
    </row>
    <row r="274" spans="2:14" s="7" customFormat="1" ht="13.5" customHeight="1" x14ac:dyDescent="0.2">
      <c r="B274" s="46"/>
      <c r="E274" s="17"/>
      <c r="F274" s="17"/>
      <c r="G274" s="17"/>
      <c r="H274" s="47"/>
      <c r="I274" s="17"/>
      <c r="J274" s="17"/>
      <c r="N274" s="47"/>
    </row>
    <row r="275" spans="2:14" s="7" customFormat="1" ht="13.5" customHeight="1" x14ac:dyDescent="0.2">
      <c r="B275" s="46"/>
      <c r="E275" s="17"/>
      <c r="F275" s="17"/>
      <c r="G275" s="17"/>
      <c r="H275" s="47"/>
      <c r="I275" s="17"/>
      <c r="J275" s="17"/>
      <c r="N275" s="47"/>
    </row>
    <row r="276" spans="2:14" s="7" customFormat="1" ht="13.5" customHeight="1" x14ac:dyDescent="0.2">
      <c r="B276" s="46"/>
      <c r="E276" s="17"/>
      <c r="F276" s="17"/>
      <c r="G276" s="17"/>
      <c r="H276" s="47"/>
      <c r="I276" s="17"/>
      <c r="J276" s="17"/>
      <c r="N276" s="47"/>
    </row>
    <row r="277" spans="2:14" s="7" customFormat="1" ht="13.5" customHeight="1" x14ac:dyDescent="0.2">
      <c r="B277" s="46"/>
      <c r="E277" s="17"/>
      <c r="F277" s="17"/>
      <c r="G277" s="17"/>
      <c r="H277" s="47"/>
      <c r="I277" s="17"/>
      <c r="J277" s="17"/>
      <c r="N277" s="47"/>
    </row>
    <row r="278" spans="2:14" s="7" customFormat="1" ht="13.5" customHeight="1" x14ac:dyDescent="0.2">
      <c r="B278" s="46"/>
      <c r="E278" s="17"/>
      <c r="F278" s="17"/>
      <c r="G278" s="17"/>
      <c r="H278" s="47"/>
      <c r="I278" s="17"/>
      <c r="J278" s="17"/>
      <c r="N278" s="47"/>
    </row>
    <row r="279" spans="2:14" s="7" customFormat="1" ht="13.5" customHeight="1" x14ac:dyDescent="0.2">
      <c r="B279" s="46"/>
      <c r="E279" s="17"/>
      <c r="F279" s="17"/>
      <c r="G279" s="17"/>
      <c r="H279" s="47"/>
      <c r="I279" s="17"/>
      <c r="J279" s="17"/>
      <c r="N279" s="47"/>
    </row>
    <row r="280" spans="2:14" s="7" customFormat="1" ht="13.5" customHeight="1" x14ac:dyDescent="0.2">
      <c r="B280" s="46"/>
      <c r="E280" s="17"/>
      <c r="F280" s="17"/>
      <c r="G280" s="17"/>
      <c r="H280" s="47"/>
      <c r="I280" s="17"/>
      <c r="J280" s="17"/>
      <c r="N280" s="47"/>
    </row>
    <row r="281" spans="2:14" s="7" customFormat="1" ht="13.5" customHeight="1" x14ac:dyDescent="0.2">
      <c r="B281" s="46"/>
      <c r="E281" s="17"/>
      <c r="F281" s="17"/>
      <c r="G281" s="17"/>
      <c r="H281" s="47"/>
      <c r="I281" s="17"/>
      <c r="J281" s="17"/>
      <c r="N281" s="47"/>
    </row>
    <row r="282" spans="2:14" s="7" customFormat="1" ht="13.5" customHeight="1" x14ac:dyDescent="0.2">
      <c r="B282" s="46"/>
      <c r="E282" s="17"/>
      <c r="F282" s="17"/>
      <c r="G282" s="17"/>
      <c r="H282" s="47"/>
      <c r="I282" s="17"/>
      <c r="J282" s="17"/>
      <c r="N282" s="47"/>
    </row>
    <row r="283" spans="2:14" s="7" customFormat="1" ht="13.5" customHeight="1" x14ac:dyDescent="0.2">
      <c r="B283" s="46"/>
      <c r="E283" s="17"/>
      <c r="F283" s="17"/>
      <c r="G283" s="17"/>
      <c r="H283" s="47"/>
      <c r="I283" s="17"/>
      <c r="J283" s="17"/>
      <c r="N283" s="47"/>
    </row>
    <row r="284" spans="2:14" s="7" customFormat="1" ht="13.5" customHeight="1" x14ac:dyDescent="0.2">
      <c r="B284" s="46"/>
      <c r="E284" s="17"/>
      <c r="F284" s="17"/>
      <c r="G284" s="17"/>
      <c r="H284" s="47"/>
      <c r="I284" s="17"/>
      <c r="J284" s="17"/>
      <c r="N284" s="47"/>
    </row>
    <row r="285" spans="2:14" s="7" customFormat="1" ht="13.5" customHeight="1" x14ac:dyDescent="0.2">
      <c r="B285" s="46"/>
      <c r="E285" s="17"/>
      <c r="F285" s="17"/>
      <c r="G285" s="17"/>
      <c r="H285" s="47"/>
      <c r="I285" s="17"/>
      <c r="J285" s="17"/>
      <c r="N285" s="47"/>
    </row>
    <row r="286" spans="2:14" s="7" customFormat="1" ht="13.5" customHeight="1" x14ac:dyDescent="0.2">
      <c r="B286" s="46"/>
      <c r="E286" s="17"/>
      <c r="F286" s="17"/>
      <c r="G286" s="17"/>
      <c r="H286" s="47"/>
      <c r="I286" s="17"/>
      <c r="J286" s="17"/>
      <c r="N286" s="47"/>
    </row>
    <row r="287" spans="2:14" s="7" customFormat="1" ht="13.5" customHeight="1" x14ac:dyDescent="0.2">
      <c r="B287" s="46"/>
      <c r="E287" s="17"/>
      <c r="F287" s="17"/>
      <c r="G287" s="17"/>
      <c r="H287" s="47"/>
      <c r="I287" s="17"/>
      <c r="J287" s="17"/>
      <c r="N287" s="47"/>
    </row>
    <row r="288" spans="2:14" s="7" customFormat="1" ht="13.5" customHeight="1" x14ac:dyDescent="0.2">
      <c r="B288" s="46"/>
      <c r="E288" s="17"/>
      <c r="F288" s="17"/>
      <c r="G288" s="17"/>
      <c r="H288" s="47"/>
      <c r="I288" s="17"/>
      <c r="J288" s="17"/>
      <c r="N288" s="47"/>
    </row>
    <row r="289" spans="2:14" s="7" customFormat="1" ht="13.5" customHeight="1" x14ac:dyDescent="0.2">
      <c r="B289" s="46"/>
      <c r="E289" s="17"/>
      <c r="F289" s="17"/>
      <c r="G289" s="17"/>
      <c r="H289" s="47"/>
      <c r="I289" s="17"/>
      <c r="J289" s="17"/>
      <c r="N289" s="47"/>
    </row>
    <row r="290" spans="2:14" s="7" customFormat="1" ht="13.5" customHeight="1" x14ac:dyDescent="0.2">
      <c r="B290" s="46"/>
      <c r="E290" s="17"/>
      <c r="F290" s="17"/>
      <c r="G290" s="17"/>
      <c r="H290" s="47"/>
      <c r="I290" s="17"/>
      <c r="J290" s="17"/>
      <c r="N290" s="47"/>
    </row>
    <row r="291" spans="2:14" s="7" customFormat="1" ht="13.5" customHeight="1" x14ac:dyDescent="0.2">
      <c r="B291" s="46"/>
      <c r="E291" s="17"/>
      <c r="F291" s="17"/>
      <c r="G291" s="17"/>
      <c r="H291" s="47"/>
      <c r="I291" s="17"/>
      <c r="J291" s="17"/>
      <c r="N291" s="47"/>
    </row>
    <row r="292" spans="2:14" s="7" customFormat="1" ht="13.5" customHeight="1" x14ac:dyDescent="0.2">
      <c r="B292" s="46"/>
      <c r="E292" s="17"/>
      <c r="F292" s="17"/>
      <c r="G292" s="17"/>
      <c r="H292" s="47"/>
      <c r="I292" s="17"/>
      <c r="J292" s="17"/>
      <c r="N292" s="47"/>
    </row>
    <row r="293" spans="2:14" s="7" customFormat="1" ht="13.5" customHeight="1" x14ac:dyDescent="0.2">
      <c r="B293" s="46"/>
      <c r="E293" s="17"/>
      <c r="F293" s="17"/>
      <c r="G293" s="17"/>
      <c r="H293" s="47"/>
      <c r="I293" s="17"/>
      <c r="J293" s="17"/>
      <c r="N293" s="47"/>
    </row>
    <row r="294" spans="2:14" s="7" customFormat="1" ht="13.5" customHeight="1" x14ac:dyDescent="0.2">
      <c r="B294" s="46"/>
      <c r="E294" s="17"/>
      <c r="F294" s="17"/>
      <c r="G294" s="17"/>
      <c r="H294" s="47"/>
      <c r="I294" s="17"/>
      <c r="J294" s="17"/>
      <c r="N294" s="47"/>
    </row>
    <row r="295" spans="2:14" s="7" customFormat="1" ht="13.5" customHeight="1" x14ac:dyDescent="0.2">
      <c r="B295" s="46"/>
      <c r="E295" s="17"/>
      <c r="F295" s="17"/>
      <c r="G295" s="17"/>
      <c r="H295" s="47"/>
      <c r="I295" s="17"/>
      <c r="J295" s="17"/>
      <c r="N295" s="47"/>
    </row>
    <row r="296" spans="2:14" s="7" customFormat="1" ht="13.5" customHeight="1" x14ac:dyDescent="0.2">
      <c r="B296" s="46"/>
      <c r="E296" s="17"/>
      <c r="F296" s="17"/>
      <c r="G296" s="17"/>
      <c r="H296" s="47"/>
      <c r="I296" s="17"/>
      <c r="J296" s="17"/>
      <c r="N296" s="47"/>
    </row>
    <row r="297" spans="2:14" s="7" customFormat="1" ht="13.5" customHeight="1" x14ac:dyDescent="0.2">
      <c r="B297" s="46"/>
      <c r="E297" s="17"/>
      <c r="F297" s="17"/>
      <c r="G297" s="17"/>
      <c r="H297" s="47"/>
      <c r="I297" s="17"/>
      <c r="J297" s="17"/>
      <c r="N297" s="47"/>
    </row>
    <row r="298" spans="2:14" s="7" customFormat="1" ht="13.5" customHeight="1" x14ac:dyDescent="0.2">
      <c r="B298" s="46"/>
      <c r="E298" s="17"/>
      <c r="F298" s="17"/>
      <c r="G298" s="17"/>
      <c r="H298" s="47"/>
      <c r="I298" s="17"/>
      <c r="J298" s="17"/>
      <c r="N298" s="47"/>
    </row>
    <row r="299" spans="2:14" s="7" customFormat="1" ht="13.5" customHeight="1" x14ac:dyDescent="0.2">
      <c r="B299" s="46"/>
      <c r="E299" s="17"/>
      <c r="F299" s="17"/>
      <c r="G299" s="17"/>
      <c r="H299" s="47"/>
      <c r="I299" s="17"/>
      <c r="J299" s="17"/>
      <c r="N299" s="47"/>
    </row>
    <row r="300" spans="2:14" s="7" customFormat="1" ht="13.5" customHeight="1" x14ac:dyDescent="0.2">
      <c r="B300" s="46"/>
      <c r="E300" s="17"/>
      <c r="F300" s="17"/>
      <c r="G300" s="17"/>
      <c r="H300" s="47"/>
      <c r="I300" s="17"/>
      <c r="J300" s="17"/>
      <c r="N300" s="47"/>
    </row>
    <row r="301" spans="2:14" s="7" customFormat="1" ht="13.5" customHeight="1" x14ac:dyDescent="0.2">
      <c r="B301" s="46"/>
      <c r="E301" s="17"/>
      <c r="F301" s="17"/>
      <c r="G301" s="17"/>
      <c r="H301" s="47"/>
      <c r="I301" s="17"/>
      <c r="J301" s="17"/>
      <c r="N301" s="47"/>
    </row>
    <row r="302" spans="2:14" s="7" customFormat="1" ht="13.5" customHeight="1" x14ac:dyDescent="0.2">
      <c r="B302" s="46"/>
      <c r="E302" s="17"/>
      <c r="F302" s="17"/>
      <c r="G302" s="17"/>
      <c r="H302" s="47"/>
      <c r="I302" s="17"/>
      <c r="J302" s="17"/>
      <c r="N302" s="47"/>
    </row>
    <row r="303" spans="2:14" s="7" customFormat="1" ht="13.5" customHeight="1" x14ac:dyDescent="0.2">
      <c r="B303" s="46"/>
      <c r="E303" s="17"/>
      <c r="F303" s="17"/>
      <c r="G303" s="17"/>
      <c r="H303" s="47"/>
      <c r="I303" s="17"/>
      <c r="J303" s="17"/>
      <c r="N303" s="47"/>
    </row>
    <row r="304" spans="2:14" s="7" customFormat="1" ht="13.5" customHeight="1" x14ac:dyDescent="0.2">
      <c r="B304" s="46"/>
      <c r="E304" s="17"/>
      <c r="F304" s="17"/>
      <c r="G304" s="17"/>
      <c r="H304" s="47"/>
      <c r="I304" s="17"/>
      <c r="J304" s="17"/>
      <c r="N304" s="47"/>
    </row>
    <row r="305" spans="2:14" s="7" customFormat="1" ht="13.5" customHeight="1" x14ac:dyDescent="0.2">
      <c r="B305" s="46"/>
      <c r="E305" s="17"/>
      <c r="F305" s="17"/>
      <c r="G305" s="17"/>
      <c r="H305" s="47"/>
      <c r="I305" s="17"/>
      <c r="J305" s="17"/>
      <c r="N305" s="47"/>
    </row>
    <row r="306" spans="2:14" s="7" customFormat="1" ht="13.5" customHeight="1" x14ac:dyDescent="0.2">
      <c r="B306" s="46"/>
      <c r="E306" s="17"/>
      <c r="F306" s="17"/>
      <c r="G306" s="17"/>
      <c r="H306" s="47"/>
      <c r="I306" s="17"/>
      <c r="J306" s="17"/>
      <c r="N306" s="47"/>
    </row>
    <row r="307" spans="2:14" s="7" customFormat="1" ht="13.5" customHeight="1" x14ac:dyDescent="0.2">
      <c r="B307" s="46"/>
      <c r="E307" s="17"/>
      <c r="F307" s="17"/>
      <c r="G307" s="17"/>
      <c r="H307" s="47"/>
      <c r="I307" s="17"/>
      <c r="J307" s="17"/>
      <c r="N307" s="47"/>
    </row>
    <row r="308" spans="2:14" s="7" customFormat="1" ht="13.5" customHeight="1" x14ac:dyDescent="0.2">
      <c r="B308" s="46"/>
      <c r="E308" s="17"/>
      <c r="F308" s="17"/>
      <c r="G308" s="17"/>
      <c r="H308" s="47"/>
      <c r="I308" s="17"/>
      <c r="J308" s="17"/>
      <c r="N308" s="47"/>
    </row>
    <row r="309" spans="2:14" s="7" customFormat="1" ht="13.5" customHeight="1" x14ac:dyDescent="0.2">
      <c r="B309" s="46"/>
      <c r="E309" s="17"/>
      <c r="F309" s="17"/>
      <c r="G309" s="17"/>
      <c r="H309" s="47"/>
      <c r="I309" s="17"/>
      <c r="J309" s="17"/>
      <c r="N309" s="47"/>
    </row>
    <row r="310" spans="2:14" s="7" customFormat="1" ht="13.5" customHeight="1" x14ac:dyDescent="0.2">
      <c r="B310" s="46"/>
      <c r="E310" s="17"/>
      <c r="F310" s="17"/>
      <c r="G310" s="17"/>
      <c r="H310" s="47"/>
      <c r="I310" s="17"/>
      <c r="J310" s="17"/>
      <c r="N310" s="47"/>
    </row>
    <row r="311" spans="2:14" s="7" customFormat="1" ht="13.5" customHeight="1" x14ac:dyDescent="0.2">
      <c r="B311" s="46"/>
      <c r="E311" s="17"/>
      <c r="F311" s="17"/>
      <c r="G311" s="17"/>
      <c r="H311" s="47"/>
      <c r="I311" s="17"/>
      <c r="J311" s="17"/>
      <c r="N311" s="47"/>
    </row>
    <row r="312" spans="2:14" s="7" customFormat="1" ht="13.5" customHeight="1" x14ac:dyDescent="0.2">
      <c r="B312" s="46"/>
      <c r="E312" s="17"/>
      <c r="F312" s="17"/>
      <c r="G312" s="17"/>
      <c r="H312" s="47"/>
      <c r="I312" s="17"/>
      <c r="J312" s="17"/>
      <c r="N312" s="47"/>
    </row>
    <row r="313" spans="2:14" s="7" customFormat="1" ht="13.5" customHeight="1" x14ac:dyDescent="0.2">
      <c r="B313" s="46"/>
      <c r="E313" s="17"/>
      <c r="F313" s="17"/>
      <c r="G313" s="17"/>
      <c r="H313" s="47"/>
      <c r="I313" s="17"/>
      <c r="J313" s="17"/>
      <c r="N313" s="47"/>
    </row>
    <row r="314" spans="2:14" s="7" customFormat="1" ht="13.5" customHeight="1" x14ac:dyDescent="0.2">
      <c r="B314" s="46"/>
      <c r="E314" s="17"/>
      <c r="F314" s="17"/>
      <c r="G314" s="17"/>
      <c r="H314" s="47"/>
      <c r="I314" s="17"/>
      <c r="J314" s="17"/>
      <c r="N314" s="47"/>
    </row>
    <row r="315" spans="2:14" s="7" customFormat="1" ht="13.5" customHeight="1" x14ac:dyDescent="0.2">
      <c r="B315" s="46"/>
      <c r="E315" s="17"/>
      <c r="F315" s="17"/>
      <c r="G315" s="17"/>
      <c r="H315" s="47"/>
      <c r="I315" s="17"/>
      <c r="J315" s="17"/>
      <c r="N315" s="47"/>
    </row>
    <row r="316" spans="2:14" s="7" customFormat="1" ht="13.5" customHeight="1" x14ac:dyDescent="0.2">
      <c r="B316" s="46"/>
      <c r="E316" s="17"/>
      <c r="F316" s="17"/>
      <c r="G316" s="17"/>
      <c r="H316" s="47"/>
      <c r="I316" s="17"/>
      <c r="J316" s="17"/>
      <c r="N316" s="47"/>
    </row>
    <row r="317" spans="2:14" s="7" customFormat="1" ht="13.5" customHeight="1" x14ac:dyDescent="0.2">
      <c r="B317" s="46"/>
      <c r="E317" s="17"/>
      <c r="F317" s="17"/>
      <c r="G317" s="17"/>
      <c r="H317" s="47"/>
      <c r="I317" s="17"/>
      <c r="J317" s="17"/>
      <c r="N317" s="47"/>
    </row>
    <row r="318" spans="2:14" s="7" customFormat="1" ht="13.5" customHeight="1" x14ac:dyDescent="0.2">
      <c r="B318" s="46"/>
      <c r="E318" s="17"/>
      <c r="F318" s="17"/>
      <c r="G318" s="17"/>
      <c r="H318" s="47"/>
      <c r="I318" s="17"/>
      <c r="J318" s="17"/>
      <c r="N318" s="47"/>
    </row>
    <row r="319" spans="2:14" s="7" customFormat="1" ht="13.5" customHeight="1" x14ac:dyDescent="0.2">
      <c r="B319" s="46"/>
      <c r="E319" s="17"/>
      <c r="F319" s="17"/>
      <c r="G319" s="17"/>
      <c r="H319" s="47"/>
      <c r="I319" s="17"/>
      <c r="J319" s="17"/>
      <c r="N319" s="47"/>
    </row>
    <row r="320" spans="2:14" s="7" customFormat="1" ht="13.5" customHeight="1" x14ac:dyDescent="0.2">
      <c r="B320" s="46"/>
      <c r="E320" s="17"/>
      <c r="F320" s="17"/>
      <c r="G320" s="17"/>
      <c r="H320" s="47"/>
      <c r="I320" s="17"/>
      <c r="J320" s="17"/>
      <c r="N320" s="47"/>
    </row>
    <row r="321" spans="2:14" s="7" customFormat="1" ht="13.5" customHeight="1" x14ac:dyDescent="0.2">
      <c r="B321" s="46"/>
      <c r="E321" s="17"/>
      <c r="F321" s="17"/>
      <c r="G321" s="17"/>
      <c r="H321" s="47"/>
      <c r="I321" s="17"/>
      <c r="J321" s="17"/>
      <c r="N321" s="47"/>
    </row>
    <row r="322" spans="2:14" s="7" customFormat="1" ht="13.5" customHeight="1" x14ac:dyDescent="0.2">
      <c r="B322" s="46"/>
      <c r="E322" s="17"/>
      <c r="F322" s="17"/>
      <c r="G322" s="17"/>
      <c r="H322" s="47"/>
      <c r="I322" s="17"/>
      <c r="J322" s="17"/>
      <c r="N322" s="47"/>
    </row>
    <row r="323" spans="2:14" s="7" customFormat="1" ht="13.5" customHeight="1" x14ac:dyDescent="0.2">
      <c r="B323" s="46"/>
      <c r="E323" s="17"/>
      <c r="F323" s="17"/>
      <c r="G323" s="17"/>
      <c r="H323" s="47"/>
      <c r="I323" s="17"/>
      <c r="J323" s="17"/>
      <c r="N323" s="47"/>
    </row>
    <row r="324" spans="2:14" s="7" customFormat="1" ht="13.5" customHeight="1" x14ac:dyDescent="0.2">
      <c r="B324" s="46"/>
      <c r="E324" s="17"/>
      <c r="F324" s="17"/>
      <c r="G324" s="17"/>
      <c r="H324" s="47"/>
      <c r="I324" s="17"/>
      <c r="J324" s="17"/>
      <c r="N324" s="47"/>
    </row>
    <row r="325" spans="2:14" s="7" customFormat="1" ht="13.5" customHeight="1" x14ac:dyDescent="0.2">
      <c r="B325" s="46"/>
      <c r="E325" s="17"/>
      <c r="F325" s="17"/>
      <c r="G325" s="17"/>
      <c r="H325" s="47"/>
      <c r="I325" s="17"/>
      <c r="J325" s="17"/>
      <c r="N325" s="47"/>
    </row>
    <row r="326" spans="2:14" s="7" customFormat="1" ht="13.5" customHeight="1" x14ac:dyDescent="0.2">
      <c r="B326" s="46"/>
      <c r="E326" s="17"/>
      <c r="F326" s="17"/>
      <c r="G326" s="17"/>
      <c r="H326" s="47"/>
      <c r="I326" s="17"/>
      <c r="J326" s="17"/>
      <c r="N326" s="47"/>
    </row>
    <row r="327" spans="2:14" s="7" customFormat="1" ht="13.5" customHeight="1" x14ac:dyDescent="0.2">
      <c r="B327" s="46"/>
      <c r="E327" s="17"/>
      <c r="F327" s="17"/>
      <c r="G327" s="17"/>
      <c r="H327" s="47"/>
      <c r="I327" s="17"/>
      <c r="J327" s="17"/>
      <c r="N327" s="47"/>
    </row>
    <row r="328" spans="2:14" s="7" customFormat="1" ht="13.5" customHeight="1" x14ac:dyDescent="0.2">
      <c r="B328" s="46"/>
      <c r="E328" s="17"/>
      <c r="F328" s="17"/>
      <c r="G328" s="17"/>
      <c r="H328" s="47"/>
      <c r="I328" s="17"/>
      <c r="J328" s="17"/>
      <c r="N328" s="47"/>
    </row>
    <row r="329" spans="2:14" s="7" customFormat="1" ht="13.5" customHeight="1" x14ac:dyDescent="0.2">
      <c r="B329" s="46"/>
      <c r="E329" s="17"/>
      <c r="F329" s="17"/>
      <c r="G329" s="17"/>
      <c r="H329" s="47"/>
      <c r="I329" s="17"/>
      <c r="J329" s="17"/>
      <c r="N329" s="47"/>
    </row>
    <row r="330" spans="2:14" s="7" customFormat="1" ht="13.5" customHeight="1" x14ac:dyDescent="0.2">
      <c r="B330" s="46"/>
      <c r="E330" s="17"/>
      <c r="F330" s="17"/>
      <c r="G330" s="17"/>
      <c r="H330" s="47"/>
      <c r="I330" s="17"/>
      <c r="J330" s="17"/>
      <c r="N330" s="47"/>
    </row>
    <row r="331" spans="2:14" s="7" customFormat="1" ht="13.5" customHeight="1" x14ac:dyDescent="0.2">
      <c r="B331" s="46"/>
      <c r="E331" s="17"/>
      <c r="F331" s="17"/>
      <c r="G331" s="17"/>
      <c r="H331" s="47"/>
      <c r="I331" s="17"/>
      <c r="J331" s="17"/>
      <c r="N331" s="47"/>
    </row>
    <row r="332" spans="2:14" s="7" customFormat="1" ht="13.5" customHeight="1" x14ac:dyDescent="0.2">
      <c r="B332" s="46"/>
      <c r="E332" s="17"/>
      <c r="F332" s="17"/>
      <c r="G332" s="17"/>
      <c r="H332" s="47"/>
      <c r="I332" s="17"/>
      <c r="J332" s="17"/>
      <c r="N332" s="47"/>
    </row>
    <row r="333" spans="2:14" s="7" customFormat="1" ht="13.5" customHeight="1" x14ac:dyDescent="0.2">
      <c r="B333" s="46"/>
      <c r="E333" s="17"/>
      <c r="F333" s="17"/>
      <c r="G333" s="17"/>
      <c r="H333" s="47"/>
      <c r="I333" s="17"/>
      <c r="J333" s="17"/>
      <c r="N333" s="47"/>
    </row>
    <row r="334" spans="2:14" s="7" customFormat="1" ht="13.5" customHeight="1" x14ac:dyDescent="0.2">
      <c r="B334" s="46"/>
      <c r="E334" s="17"/>
      <c r="F334" s="17"/>
      <c r="G334" s="17"/>
      <c r="H334" s="47"/>
      <c r="I334" s="17"/>
      <c r="J334" s="17"/>
      <c r="N334" s="47"/>
    </row>
    <row r="335" spans="2:14" s="7" customFormat="1" ht="13.5" customHeight="1" x14ac:dyDescent="0.2">
      <c r="B335" s="46"/>
      <c r="E335" s="17"/>
      <c r="F335" s="17"/>
      <c r="G335" s="17"/>
      <c r="H335" s="47"/>
      <c r="I335" s="17"/>
      <c r="J335" s="17"/>
      <c r="N335" s="47"/>
    </row>
    <row r="336" spans="2:14" s="7" customFormat="1" ht="13.5" customHeight="1" x14ac:dyDescent="0.2">
      <c r="B336" s="46"/>
      <c r="E336" s="17"/>
      <c r="F336" s="17"/>
      <c r="G336" s="17"/>
      <c r="H336" s="47"/>
      <c r="I336" s="17"/>
      <c r="J336" s="17"/>
      <c r="N336" s="47"/>
    </row>
    <row r="337" spans="2:14" s="7" customFormat="1" ht="13.5" customHeight="1" x14ac:dyDescent="0.2">
      <c r="B337" s="46"/>
      <c r="E337" s="17"/>
      <c r="F337" s="17"/>
      <c r="G337" s="17"/>
      <c r="H337" s="47"/>
      <c r="I337" s="17"/>
      <c r="J337" s="17"/>
      <c r="N337" s="47"/>
    </row>
    <row r="338" spans="2:14" s="7" customFormat="1" ht="13.5" customHeight="1" x14ac:dyDescent="0.2">
      <c r="B338" s="46"/>
      <c r="E338" s="17"/>
      <c r="F338" s="17"/>
      <c r="G338" s="17"/>
      <c r="H338" s="47"/>
      <c r="I338" s="17"/>
      <c r="J338" s="17"/>
      <c r="N338" s="47"/>
    </row>
    <row r="339" spans="2:14" s="7" customFormat="1" ht="13.5" customHeight="1" x14ac:dyDescent="0.2">
      <c r="B339" s="46"/>
      <c r="E339" s="17"/>
      <c r="F339" s="17"/>
      <c r="G339" s="17"/>
      <c r="H339" s="47"/>
      <c r="I339" s="17"/>
      <c r="J339" s="17"/>
      <c r="N339" s="47"/>
    </row>
    <row r="340" spans="2:14" s="7" customFormat="1" ht="13.5" customHeight="1" x14ac:dyDescent="0.2">
      <c r="B340" s="46"/>
      <c r="E340" s="17"/>
      <c r="F340" s="17"/>
      <c r="G340" s="17"/>
      <c r="H340" s="47"/>
      <c r="I340" s="17"/>
      <c r="J340" s="17"/>
      <c r="N340" s="47"/>
    </row>
    <row r="341" spans="2:14" s="7" customFormat="1" ht="13.5" customHeight="1" x14ac:dyDescent="0.2">
      <c r="B341" s="46"/>
      <c r="E341" s="17"/>
      <c r="F341" s="17"/>
      <c r="G341" s="17"/>
      <c r="H341" s="47"/>
      <c r="I341" s="17"/>
      <c r="J341" s="17"/>
      <c r="N341" s="47"/>
    </row>
    <row r="342" spans="2:14" s="7" customFormat="1" ht="13.5" customHeight="1" x14ac:dyDescent="0.2">
      <c r="B342" s="46"/>
      <c r="E342" s="17"/>
      <c r="F342" s="17"/>
      <c r="G342" s="17"/>
      <c r="H342" s="47"/>
      <c r="I342" s="17"/>
      <c r="J342" s="17"/>
      <c r="N342" s="47"/>
    </row>
    <row r="343" spans="2:14" s="7" customFormat="1" ht="13.5" customHeight="1" x14ac:dyDescent="0.2">
      <c r="B343" s="46"/>
      <c r="E343" s="17"/>
      <c r="F343" s="17"/>
      <c r="G343" s="17"/>
      <c r="H343" s="47"/>
      <c r="I343" s="17"/>
      <c r="J343" s="17"/>
      <c r="N343" s="47"/>
    </row>
    <row r="344" spans="2:14" s="7" customFormat="1" ht="13.5" customHeight="1" x14ac:dyDescent="0.2">
      <c r="B344" s="46"/>
      <c r="E344" s="17"/>
      <c r="F344" s="17"/>
      <c r="G344" s="17"/>
      <c r="H344" s="47"/>
      <c r="I344" s="17"/>
      <c r="J344" s="17"/>
      <c r="N344" s="47"/>
    </row>
    <row r="345" spans="2:14" s="7" customFormat="1" ht="13.5" customHeight="1" x14ac:dyDescent="0.2">
      <c r="B345" s="46"/>
      <c r="E345" s="17"/>
      <c r="F345" s="17"/>
      <c r="G345" s="17"/>
      <c r="H345" s="47"/>
      <c r="I345" s="17"/>
      <c r="J345" s="17"/>
      <c r="N345" s="47"/>
    </row>
    <row r="346" spans="2:14" s="7" customFormat="1" ht="13.5" customHeight="1" x14ac:dyDescent="0.2">
      <c r="B346" s="46"/>
      <c r="E346" s="17"/>
      <c r="F346" s="17"/>
      <c r="G346" s="17"/>
      <c r="H346" s="47"/>
      <c r="I346" s="17"/>
      <c r="J346" s="17"/>
      <c r="N346" s="47"/>
    </row>
    <row r="347" spans="2:14" s="7" customFormat="1" ht="13.5" customHeight="1" x14ac:dyDescent="0.2">
      <c r="B347" s="46"/>
      <c r="E347" s="17"/>
      <c r="F347" s="17"/>
      <c r="G347" s="17"/>
      <c r="H347" s="47"/>
      <c r="I347" s="17"/>
      <c r="J347" s="17"/>
      <c r="N347" s="47"/>
    </row>
    <row r="348" spans="2:14" s="7" customFormat="1" ht="13.5" customHeight="1" x14ac:dyDescent="0.2">
      <c r="B348" s="46"/>
      <c r="E348" s="17"/>
      <c r="F348" s="17"/>
      <c r="G348" s="17"/>
      <c r="H348" s="47"/>
      <c r="I348" s="17"/>
      <c r="J348" s="17"/>
      <c r="N348" s="47"/>
    </row>
    <row r="349" spans="2:14" s="7" customFormat="1" ht="13.5" customHeight="1" x14ac:dyDescent="0.2">
      <c r="B349" s="46"/>
      <c r="E349" s="17"/>
      <c r="F349" s="17"/>
      <c r="G349" s="17"/>
      <c r="H349" s="47"/>
      <c r="I349" s="17"/>
      <c r="J349" s="17"/>
      <c r="N349" s="47"/>
    </row>
    <row r="350" spans="2:14" s="7" customFormat="1" ht="13.5" customHeight="1" x14ac:dyDescent="0.2">
      <c r="B350" s="46"/>
      <c r="E350" s="17"/>
      <c r="F350" s="17"/>
      <c r="G350" s="17"/>
      <c r="H350" s="47"/>
      <c r="I350" s="17"/>
      <c r="J350" s="17"/>
      <c r="N350" s="47"/>
    </row>
    <row r="351" spans="2:14" s="7" customFormat="1" ht="13.5" customHeight="1" x14ac:dyDescent="0.2">
      <c r="B351" s="46"/>
      <c r="E351" s="17"/>
      <c r="F351" s="17"/>
      <c r="G351" s="17"/>
      <c r="H351" s="47"/>
      <c r="I351" s="17"/>
      <c r="J351" s="17"/>
      <c r="N351" s="47"/>
    </row>
    <row r="352" spans="2:14" s="7" customFormat="1" ht="13.5" customHeight="1" x14ac:dyDescent="0.2">
      <c r="B352" s="46"/>
      <c r="E352" s="17"/>
      <c r="F352" s="17"/>
      <c r="G352" s="17"/>
      <c r="H352" s="47"/>
      <c r="I352" s="17"/>
      <c r="J352" s="17"/>
      <c r="N352" s="47"/>
    </row>
    <row r="353" spans="2:14" s="7" customFormat="1" ht="13.5" customHeight="1" x14ac:dyDescent="0.2">
      <c r="B353" s="46"/>
      <c r="E353" s="17"/>
      <c r="F353" s="17"/>
      <c r="G353" s="17"/>
      <c r="H353" s="47"/>
      <c r="I353" s="17"/>
      <c r="J353" s="17"/>
      <c r="N353" s="47"/>
    </row>
    <row r="354" spans="2:14" s="7" customFormat="1" ht="13.5" customHeight="1" x14ac:dyDescent="0.2">
      <c r="B354" s="46"/>
      <c r="E354" s="17"/>
      <c r="F354" s="17"/>
      <c r="G354" s="17"/>
      <c r="H354" s="47"/>
      <c r="I354" s="17"/>
      <c r="J354" s="17"/>
      <c r="N354" s="47"/>
    </row>
    <row r="355" spans="2:14" s="7" customFormat="1" ht="13.5" customHeight="1" x14ac:dyDescent="0.2">
      <c r="B355" s="46"/>
      <c r="E355" s="17"/>
      <c r="F355" s="17"/>
      <c r="G355" s="17"/>
      <c r="H355" s="47"/>
      <c r="I355" s="17"/>
      <c r="J355" s="17"/>
      <c r="N355" s="47"/>
    </row>
    <row r="356" spans="2:14" s="7" customFormat="1" ht="13.5" customHeight="1" x14ac:dyDescent="0.2">
      <c r="B356" s="46"/>
      <c r="E356" s="17"/>
      <c r="F356" s="17"/>
      <c r="G356" s="17"/>
      <c r="H356" s="47"/>
      <c r="I356" s="17"/>
      <c r="J356" s="17"/>
      <c r="N356" s="47"/>
    </row>
    <row r="357" spans="2:14" s="7" customFormat="1" ht="13.5" customHeight="1" x14ac:dyDescent="0.2">
      <c r="B357" s="46"/>
      <c r="E357" s="17"/>
      <c r="F357" s="17"/>
      <c r="G357" s="17"/>
      <c r="H357" s="47"/>
      <c r="I357" s="17"/>
      <c r="J357" s="17"/>
      <c r="N357" s="47"/>
    </row>
    <row r="358" spans="2:14" s="7" customFormat="1" ht="13.5" customHeight="1" x14ac:dyDescent="0.2">
      <c r="B358" s="46"/>
      <c r="E358" s="17"/>
      <c r="F358" s="17"/>
      <c r="G358" s="17"/>
      <c r="H358" s="47"/>
      <c r="I358" s="17"/>
      <c r="J358" s="17"/>
      <c r="N358" s="47"/>
    </row>
    <row r="359" spans="2:14" s="7" customFormat="1" ht="13.5" customHeight="1" x14ac:dyDescent="0.2">
      <c r="B359" s="46"/>
      <c r="E359" s="17"/>
      <c r="F359" s="17"/>
      <c r="G359" s="17"/>
      <c r="H359" s="47"/>
      <c r="I359" s="17"/>
      <c r="J359" s="17"/>
      <c r="N359" s="47"/>
    </row>
    <row r="360" spans="2:14" s="7" customFormat="1" ht="13.5" customHeight="1" x14ac:dyDescent="0.2">
      <c r="B360" s="46"/>
      <c r="E360" s="17"/>
      <c r="F360" s="17"/>
      <c r="G360" s="17"/>
      <c r="H360" s="47"/>
      <c r="I360" s="17"/>
      <c r="J360" s="17"/>
      <c r="N360" s="47"/>
    </row>
    <row r="361" spans="2:14" s="7" customFormat="1" ht="13.5" customHeight="1" x14ac:dyDescent="0.2">
      <c r="B361" s="46"/>
      <c r="E361" s="17"/>
      <c r="F361" s="17"/>
      <c r="G361" s="17"/>
      <c r="H361" s="47"/>
      <c r="I361" s="17"/>
      <c r="J361" s="17"/>
      <c r="N361" s="47"/>
    </row>
    <row r="362" spans="2:14" s="7" customFormat="1" ht="13.5" customHeight="1" x14ac:dyDescent="0.2">
      <c r="B362" s="46"/>
      <c r="E362" s="17"/>
      <c r="F362" s="17"/>
      <c r="G362" s="17"/>
      <c r="H362" s="47"/>
      <c r="I362" s="17"/>
      <c r="J362" s="17"/>
      <c r="N362" s="47"/>
    </row>
    <row r="363" spans="2:14" s="7" customFormat="1" ht="13.5" customHeight="1" x14ac:dyDescent="0.2">
      <c r="B363" s="46"/>
      <c r="E363" s="17"/>
      <c r="F363" s="17"/>
      <c r="G363" s="17"/>
      <c r="H363" s="47"/>
      <c r="I363" s="17"/>
      <c r="J363" s="17"/>
      <c r="N363" s="47"/>
    </row>
    <row r="364" spans="2:14" s="7" customFormat="1" ht="13.5" customHeight="1" x14ac:dyDescent="0.2">
      <c r="B364" s="46"/>
      <c r="E364" s="17"/>
      <c r="F364" s="17"/>
      <c r="G364" s="17"/>
      <c r="H364" s="47"/>
      <c r="I364" s="17"/>
      <c r="J364" s="17"/>
      <c r="N364" s="47"/>
    </row>
    <row r="365" spans="2:14" s="7" customFormat="1" ht="13.5" customHeight="1" x14ac:dyDescent="0.2">
      <c r="B365" s="46"/>
      <c r="E365" s="17"/>
      <c r="F365" s="17"/>
      <c r="G365" s="17"/>
      <c r="H365" s="47"/>
      <c r="I365" s="17"/>
      <c r="J365" s="17"/>
      <c r="N365" s="47"/>
    </row>
    <row r="366" spans="2:14" s="7" customFormat="1" ht="13.5" customHeight="1" x14ac:dyDescent="0.2">
      <c r="B366" s="46"/>
      <c r="E366" s="17"/>
      <c r="F366" s="17"/>
      <c r="G366" s="17"/>
      <c r="H366" s="47"/>
      <c r="I366" s="17"/>
      <c r="J366" s="17"/>
      <c r="N366" s="47"/>
    </row>
    <row r="367" spans="2:14" s="7" customFormat="1" ht="13.5" customHeight="1" x14ac:dyDescent="0.2">
      <c r="B367" s="46"/>
      <c r="E367" s="17"/>
      <c r="F367" s="17"/>
      <c r="G367" s="17"/>
      <c r="H367" s="47"/>
      <c r="I367" s="17"/>
      <c r="J367" s="17"/>
      <c r="N367" s="47"/>
    </row>
    <row r="368" spans="2:14" s="7" customFormat="1" ht="13.5" customHeight="1" x14ac:dyDescent="0.2">
      <c r="B368" s="46"/>
      <c r="E368" s="17"/>
      <c r="F368" s="17"/>
      <c r="G368" s="17"/>
      <c r="H368" s="47"/>
      <c r="I368" s="17"/>
      <c r="J368" s="17"/>
      <c r="N368" s="47"/>
    </row>
    <row r="369" spans="2:14" s="7" customFormat="1" ht="13.5" customHeight="1" x14ac:dyDescent="0.2">
      <c r="B369" s="46"/>
      <c r="E369" s="17"/>
      <c r="F369" s="17"/>
      <c r="G369" s="17"/>
      <c r="H369" s="47"/>
      <c r="I369" s="17"/>
      <c r="J369" s="17"/>
      <c r="N369" s="47"/>
    </row>
    <row r="370" spans="2:14" s="7" customFormat="1" ht="13.5" customHeight="1" x14ac:dyDescent="0.2">
      <c r="B370" s="46"/>
      <c r="E370" s="17"/>
      <c r="F370" s="17"/>
      <c r="G370" s="17"/>
      <c r="H370" s="47"/>
      <c r="I370" s="17"/>
      <c r="J370" s="17"/>
      <c r="N370" s="47"/>
    </row>
    <row r="371" spans="2:14" s="7" customFormat="1" ht="13.5" customHeight="1" x14ac:dyDescent="0.2">
      <c r="B371" s="46"/>
      <c r="E371" s="17"/>
      <c r="F371" s="17"/>
      <c r="G371" s="17"/>
      <c r="H371" s="47"/>
      <c r="I371" s="17"/>
      <c r="J371" s="17"/>
      <c r="N371" s="47"/>
    </row>
    <row r="372" spans="2:14" s="7" customFormat="1" ht="13.5" customHeight="1" x14ac:dyDescent="0.2">
      <c r="B372" s="46"/>
      <c r="E372" s="17"/>
      <c r="F372" s="17"/>
      <c r="G372" s="17"/>
      <c r="H372" s="47"/>
      <c r="I372" s="17"/>
      <c r="J372" s="17"/>
      <c r="N372" s="47"/>
    </row>
    <row r="373" spans="2:14" s="7" customFormat="1" ht="13.5" customHeight="1" x14ac:dyDescent="0.2">
      <c r="B373" s="46"/>
      <c r="E373" s="17"/>
      <c r="F373" s="17"/>
      <c r="G373" s="17"/>
      <c r="H373" s="47"/>
      <c r="I373" s="17"/>
      <c r="J373" s="17"/>
      <c r="N373" s="47"/>
    </row>
    <row r="374" spans="2:14" s="7" customFormat="1" ht="13.5" customHeight="1" x14ac:dyDescent="0.2">
      <c r="B374" s="46"/>
      <c r="E374" s="17"/>
      <c r="F374" s="17"/>
      <c r="G374" s="17"/>
      <c r="H374" s="47"/>
      <c r="I374" s="17"/>
      <c r="J374" s="17"/>
      <c r="N374" s="47"/>
    </row>
    <row r="375" spans="2:14" s="7" customFormat="1" ht="13.5" customHeight="1" x14ac:dyDescent="0.2">
      <c r="B375" s="46"/>
      <c r="E375" s="17"/>
      <c r="F375" s="17"/>
      <c r="G375" s="17"/>
      <c r="H375" s="47"/>
      <c r="I375" s="17"/>
      <c r="J375" s="17"/>
      <c r="N375" s="47"/>
    </row>
    <row r="376" spans="2:14" s="7" customFormat="1" ht="13.5" customHeight="1" x14ac:dyDescent="0.2">
      <c r="B376" s="46"/>
      <c r="E376" s="17"/>
      <c r="F376" s="17"/>
      <c r="G376" s="17"/>
      <c r="H376" s="47"/>
      <c r="I376" s="17"/>
      <c r="J376" s="17"/>
      <c r="N376" s="47"/>
    </row>
    <row r="377" spans="2:14" s="7" customFormat="1" ht="13.5" customHeight="1" x14ac:dyDescent="0.2">
      <c r="B377" s="46"/>
      <c r="E377" s="17"/>
      <c r="F377" s="17"/>
      <c r="G377" s="17"/>
      <c r="H377" s="47"/>
      <c r="I377" s="17"/>
      <c r="J377" s="17"/>
      <c r="N377" s="47"/>
    </row>
    <row r="378" spans="2:14" s="7" customFormat="1" ht="13.5" customHeight="1" x14ac:dyDescent="0.2">
      <c r="B378" s="46"/>
      <c r="E378" s="17"/>
      <c r="F378" s="17"/>
      <c r="G378" s="17"/>
      <c r="H378" s="47"/>
      <c r="I378" s="17"/>
      <c r="J378" s="17"/>
      <c r="N378" s="47"/>
    </row>
    <row r="379" spans="2:14" s="7" customFormat="1" ht="13.5" customHeight="1" x14ac:dyDescent="0.2">
      <c r="B379" s="46"/>
      <c r="E379" s="17"/>
      <c r="F379" s="17"/>
      <c r="G379" s="17"/>
      <c r="H379" s="47"/>
      <c r="I379" s="17"/>
      <c r="J379" s="17"/>
      <c r="N379" s="47"/>
    </row>
    <row r="380" spans="2:14" s="7" customFormat="1" ht="13.5" customHeight="1" x14ac:dyDescent="0.2">
      <c r="B380" s="46"/>
      <c r="E380" s="17"/>
      <c r="F380" s="17"/>
      <c r="G380" s="17"/>
      <c r="H380" s="47"/>
      <c r="I380" s="17"/>
      <c r="J380" s="17"/>
      <c r="N380" s="47"/>
    </row>
    <row r="381" spans="2:14" s="7" customFormat="1" ht="13.5" customHeight="1" x14ac:dyDescent="0.2">
      <c r="B381" s="46"/>
      <c r="E381" s="17"/>
      <c r="F381" s="17"/>
      <c r="G381" s="17"/>
      <c r="H381" s="47"/>
      <c r="I381" s="17"/>
      <c r="J381" s="17"/>
      <c r="N381" s="47"/>
    </row>
    <row r="382" spans="2:14" s="7" customFormat="1" ht="13.5" customHeight="1" x14ac:dyDescent="0.2">
      <c r="B382" s="46"/>
      <c r="E382" s="17"/>
      <c r="F382" s="17"/>
      <c r="G382" s="17"/>
      <c r="H382" s="47"/>
      <c r="I382" s="17"/>
      <c r="J382" s="17"/>
      <c r="N382" s="47"/>
    </row>
    <row r="383" spans="2:14" s="7" customFormat="1" ht="13.5" customHeight="1" x14ac:dyDescent="0.2">
      <c r="B383" s="46"/>
      <c r="E383" s="17"/>
      <c r="F383" s="17"/>
      <c r="G383" s="17"/>
      <c r="H383" s="47"/>
      <c r="I383" s="17"/>
      <c r="J383" s="17"/>
      <c r="N383" s="47"/>
    </row>
    <row r="384" spans="2:14" s="7" customFormat="1" ht="13.5" customHeight="1" x14ac:dyDescent="0.2">
      <c r="B384" s="46"/>
      <c r="E384" s="17"/>
      <c r="F384" s="17"/>
      <c r="G384" s="17"/>
      <c r="H384" s="47"/>
      <c r="I384" s="17"/>
      <c r="J384" s="17"/>
      <c r="N384" s="47"/>
    </row>
    <row r="385" spans="2:14" s="7" customFormat="1" ht="13.5" customHeight="1" x14ac:dyDescent="0.2">
      <c r="B385" s="46"/>
      <c r="E385" s="17"/>
      <c r="F385" s="17"/>
      <c r="G385" s="17"/>
      <c r="H385" s="47"/>
      <c r="I385" s="17"/>
      <c r="J385" s="17"/>
      <c r="N385" s="47"/>
    </row>
    <row r="386" spans="2:14" s="7" customFormat="1" ht="13.5" customHeight="1" x14ac:dyDescent="0.2">
      <c r="B386" s="46"/>
      <c r="E386" s="17"/>
      <c r="F386" s="17"/>
      <c r="G386" s="17"/>
      <c r="H386" s="47"/>
      <c r="I386" s="17"/>
      <c r="J386" s="17"/>
      <c r="N386" s="47"/>
    </row>
    <row r="387" spans="2:14" s="7" customFormat="1" ht="13.5" customHeight="1" x14ac:dyDescent="0.2">
      <c r="B387" s="46"/>
      <c r="E387" s="17"/>
      <c r="F387" s="17"/>
      <c r="G387" s="17"/>
      <c r="H387" s="47"/>
      <c r="I387" s="17"/>
      <c r="J387" s="17"/>
      <c r="N387" s="47"/>
    </row>
    <row r="388" spans="2:14" s="7" customFormat="1" ht="13.5" customHeight="1" x14ac:dyDescent="0.2">
      <c r="B388" s="46"/>
      <c r="E388" s="17"/>
      <c r="F388" s="17"/>
      <c r="G388" s="17"/>
      <c r="H388" s="47"/>
      <c r="I388" s="17"/>
      <c r="J388" s="17"/>
      <c r="N388" s="47"/>
    </row>
    <row r="389" spans="2:14" s="7" customFormat="1" ht="13.5" customHeight="1" x14ac:dyDescent="0.2">
      <c r="B389" s="46"/>
      <c r="E389" s="17"/>
      <c r="F389" s="17"/>
      <c r="G389" s="17"/>
      <c r="H389" s="47"/>
      <c r="I389" s="17"/>
      <c r="J389" s="17"/>
      <c r="N389" s="47"/>
    </row>
    <row r="390" spans="2:14" s="7" customFormat="1" ht="13.5" customHeight="1" x14ac:dyDescent="0.2">
      <c r="B390" s="46"/>
      <c r="E390" s="17"/>
      <c r="F390" s="17"/>
      <c r="G390" s="17"/>
      <c r="H390" s="47"/>
      <c r="I390" s="17"/>
      <c r="J390" s="17"/>
      <c r="N390" s="47"/>
    </row>
    <row r="391" spans="2:14" s="7" customFormat="1" ht="13.5" customHeight="1" x14ac:dyDescent="0.2">
      <c r="B391" s="46"/>
      <c r="E391" s="17"/>
      <c r="F391" s="17"/>
      <c r="G391" s="17"/>
      <c r="H391" s="47"/>
      <c r="I391" s="17"/>
      <c r="J391" s="17"/>
      <c r="N391" s="47"/>
    </row>
    <row r="392" spans="2:14" s="7" customFormat="1" ht="13.5" customHeight="1" x14ac:dyDescent="0.2">
      <c r="B392" s="46"/>
      <c r="E392" s="17"/>
      <c r="F392" s="17"/>
      <c r="G392" s="17"/>
      <c r="H392" s="47"/>
      <c r="I392" s="17"/>
      <c r="J392" s="17"/>
      <c r="N392" s="47"/>
    </row>
    <row r="393" spans="2:14" s="7" customFormat="1" ht="13.5" customHeight="1" x14ac:dyDescent="0.2">
      <c r="B393" s="46"/>
      <c r="E393" s="17"/>
      <c r="F393" s="17"/>
      <c r="G393" s="17"/>
      <c r="H393" s="47"/>
      <c r="I393" s="17"/>
      <c r="J393" s="17"/>
      <c r="N393" s="47"/>
    </row>
    <row r="394" spans="2:14" s="7" customFormat="1" ht="13.5" customHeight="1" x14ac:dyDescent="0.2">
      <c r="B394" s="46"/>
      <c r="E394" s="17"/>
      <c r="F394" s="17"/>
      <c r="G394" s="17"/>
      <c r="H394" s="47"/>
      <c r="I394" s="17"/>
      <c r="J394" s="17"/>
      <c r="N394" s="47"/>
    </row>
    <row r="395" spans="2:14" s="7" customFormat="1" ht="13.5" customHeight="1" x14ac:dyDescent="0.2">
      <c r="B395" s="46"/>
      <c r="E395" s="17"/>
      <c r="F395" s="17"/>
      <c r="G395" s="17"/>
      <c r="H395" s="47"/>
      <c r="I395" s="17"/>
      <c r="J395" s="17"/>
      <c r="N395" s="47"/>
    </row>
    <row r="396" spans="2:14" s="7" customFormat="1" ht="13.5" customHeight="1" x14ac:dyDescent="0.2">
      <c r="B396" s="46"/>
      <c r="E396" s="17"/>
      <c r="F396" s="17"/>
      <c r="G396" s="17"/>
      <c r="H396" s="47"/>
      <c r="I396" s="17"/>
      <c r="J396" s="17"/>
      <c r="N396" s="47"/>
    </row>
    <row r="397" spans="2:14" s="7" customFormat="1" ht="13.5" customHeight="1" x14ac:dyDescent="0.2">
      <c r="B397" s="46"/>
      <c r="E397" s="17"/>
      <c r="F397" s="17"/>
      <c r="G397" s="17"/>
      <c r="H397" s="47"/>
      <c r="I397" s="17"/>
      <c r="J397" s="17"/>
      <c r="N397" s="47"/>
    </row>
    <row r="398" spans="2:14" s="7" customFormat="1" ht="13.5" customHeight="1" x14ac:dyDescent="0.2">
      <c r="B398" s="46"/>
      <c r="E398" s="17"/>
      <c r="F398" s="17"/>
      <c r="G398" s="17"/>
      <c r="H398" s="47"/>
      <c r="I398" s="17"/>
      <c r="J398" s="17"/>
      <c r="N398" s="47"/>
    </row>
    <row r="399" spans="2:14" s="7" customFormat="1" ht="13.5" customHeight="1" x14ac:dyDescent="0.2">
      <c r="B399" s="46"/>
      <c r="E399" s="17"/>
      <c r="F399" s="17"/>
      <c r="G399" s="17"/>
      <c r="H399" s="47"/>
      <c r="I399" s="17"/>
      <c r="J399" s="17"/>
      <c r="N399" s="47"/>
    </row>
    <row r="400" spans="2:14" s="7" customFormat="1" ht="13.5" customHeight="1" x14ac:dyDescent="0.2">
      <c r="B400" s="46"/>
      <c r="E400" s="17"/>
      <c r="F400" s="17"/>
      <c r="G400" s="17"/>
      <c r="H400" s="47"/>
      <c r="I400" s="17"/>
      <c r="J400" s="17"/>
      <c r="N400" s="47"/>
    </row>
    <row r="401" spans="2:14" s="7" customFormat="1" ht="13.5" customHeight="1" x14ac:dyDescent="0.2">
      <c r="B401" s="46"/>
      <c r="E401" s="17"/>
      <c r="F401" s="17"/>
      <c r="G401" s="17"/>
      <c r="H401" s="47"/>
      <c r="I401" s="17"/>
      <c r="J401" s="17"/>
      <c r="N401" s="47"/>
    </row>
    <row r="402" spans="2:14" s="7" customFormat="1" ht="13.5" customHeight="1" x14ac:dyDescent="0.2">
      <c r="B402" s="46"/>
      <c r="E402" s="17"/>
      <c r="F402" s="17"/>
      <c r="G402" s="17"/>
      <c r="H402" s="47"/>
      <c r="I402" s="17"/>
      <c r="J402" s="17"/>
      <c r="N402" s="47"/>
    </row>
    <row r="403" spans="2:14" s="7" customFormat="1" ht="13.5" customHeight="1" x14ac:dyDescent="0.2">
      <c r="B403" s="46"/>
      <c r="E403" s="17"/>
      <c r="F403" s="17"/>
      <c r="G403" s="17"/>
      <c r="H403" s="47"/>
      <c r="I403" s="17"/>
      <c r="J403" s="17"/>
      <c r="N403" s="47"/>
    </row>
    <row r="404" spans="2:14" s="7" customFormat="1" ht="13.5" customHeight="1" x14ac:dyDescent="0.2">
      <c r="B404" s="46"/>
      <c r="E404" s="17"/>
      <c r="F404" s="17"/>
      <c r="G404" s="17"/>
      <c r="H404" s="47"/>
      <c r="I404" s="17"/>
      <c r="J404" s="17"/>
      <c r="N404" s="47"/>
    </row>
    <row r="405" spans="2:14" s="7" customFormat="1" ht="13.5" customHeight="1" x14ac:dyDescent="0.2">
      <c r="B405" s="46"/>
      <c r="E405" s="17"/>
      <c r="F405" s="17"/>
      <c r="G405" s="17"/>
      <c r="H405" s="47"/>
      <c r="I405" s="17"/>
      <c r="J405" s="17"/>
      <c r="N405" s="47"/>
    </row>
    <row r="406" spans="2:14" s="7" customFormat="1" ht="13.5" customHeight="1" x14ac:dyDescent="0.2">
      <c r="B406" s="46"/>
      <c r="E406" s="17"/>
      <c r="F406" s="17"/>
      <c r="G406" s="17"/>
      <c r="H406" s="47"/>
      <c r="I406" s="17"/>
      <c r="J406" s="17"/>
      <c r="N406" s="47"/>
    </row>
    <row r="407" spans="2:14" s="7" customFormat="1" ht="13.5" customHeight="1" x14ac:dyDescent="0.2">
      <c r="B407" s="46"/>
      <c r="E407" s="17"/>
      <c r="F407" s="17"/>
      <c r="G407" s="17"/>
      <c r="H407" s="47"/>
      <c r="I407" s="17"/>
      <c r="J407" s="17"/>
      <c r="N407" s="47"/>
    </row>
    <row r="408" spans="2:14" s="7" customFormat="1" ht="13.5" customHeight="1" x14ac:dyDescent="0.2">
      <c r="B408" s="46"/>
      <c r="E408" s="17"/>
      <c r="F408" s="17"/>
      <c r="G408" s="17"/>
      <c r="H408" s="47"/>
      <c r="I408" s="17"/>
      <c r="J408" s="17"/>
      <c r="N408" s="47"/>
    </row>
    <row r="409" spans="2:14" s="7" customFormat="1" ht="13.5" customHeight="1" x14ac:dyDescent="0.2">
      <c r="B409" s="46"/>
      <c r="E409" s="17"/>
      <c r="F409" s="17"/>
      <c r="G409" s="17"/>
      <c r="H409" s="47"/>
      <c r="I409" s="17"/>
      <c r="J409" s="17"/>
      <c r="N409" s="47"/>
    </row>
    <row r="410" spans="2:14" s="7" customFormat="1" ht="13.5" customHeight="1" x14ac:dyDescent="0.2">
      <c r="B410" s="46"/>
      <c r="E410" s="17"/>
      <c r="F410" s="17"/>
      <c r="G410" s="17"/>
      <c r="H410" s="47"/>
      <c r="I410" s="17"/>
      <c r="J410" s="17"/>
      <c r="N410" s="47"/>
    </row>
    <row r="411" spans="2:14" s="7" customFormat="1" ht="13.5" customHeight="1" x14ac:dyDescent="0.2">
      <c r="B411" s="46"/>
      <c r="E411" s="17"/>
      <c r="F411" s="17"/>
      <c r="G411" s="17"/>
      <c r="H411" s="47"/>
      <c r="I411" s="17"/>
      <c r="J411" s="17"/>
      <c r="N411" s="47"/>
    </row>
    <row r="412" spans="2:14" s="7" customFormat="1" ht="13.5" customHeight="1" x14ac:dyDescent="0.2">
      <c r="B412" s="46"/>
      <c r="E412" s="17"/>
      <c r="F412" s="17"/>
      <c r="G412" s="17"/>
      <c r="H412" s="47"/>
      <c r="I412" s="17"/>
      <c r="J412" s="17"/>
      <c r="N412" s="47"/>
    </row>
    <row r="413" spans="2:14" s="7" customFormat="1" ht="13.5" customHeight="1" x14ac:dyDescent="0.2">
      <c r="B413" s="46"/>
      <c r="E413" s="17"/>
      <c r="F413" s="17"/>
      <c r="G413" s="17"/>
      <c r="H413" s="47"/>
      <c r="I413" s="17"/>
      <c r="J413" s="17"/>
      <c r="N413" s="47"/>
    </row>
    <row r="414" spans="2:14" s="7" customFormat="1" ht="13.5" customHeight="1" x14ac:dyDescent="0.2">
      <c r="B414" s="46"/>
      <c r="E414" s="17"/>
      <c r="F414" s="17"/>
      <c r="G414" s="17"/>
      <c r="H414" s="47"/>
      <c r="I414" s="17"/>
      <c r="J414" s="17"/>
      <c r="N414" s="47"/>
    </row>
    <row r="415" spans="2:14" s="7" customFormat="1" ht="13.5" customHeight="1" x14ac:dyDescent="0.2">
      <c r="B415" s="46"/>
      <c r="E415" s="17"/>
      <c r="F415" s="17"/>
      <c r="G415" s="17"/>
      <c r="H415" s="47"/>
      <c r="I415" s="17"/>
      <c r="J415" s="17"/>
      <c r="N415" s="47"/>
    </row>
    <row r="416" spans="2:14" s="7" customFormat="1" ht="13.5" customHeight="1" x14ac:dyDescent="0.2">
      <c r="B416" s="46"/>
      <c r="E416" s="17"/>
      <c r="F416" s="17"/>
      <c r="G416" s="17"/>
      <c r="H416" s="47"/>
      <c r="I416" s="17"/>
      <c r="J416" s="17"/>
      <c r="N416" s="47"/>
    </row>
    <row r="417" spans="2:14" s="7" customFormat="1" ht="13.5" customHeight="1" x14ac:dyDescent="0.2">
      <c r="B417" s="46"/>
      <c r="E417" s="17"/>
      <c r="F417" s="17"/>
      <c r="G417" s="17"/>
      <c r="H417" s="47"/>
      <c r="I417" s="17"/>
      <c r="J417" s="17"/>
      <c r="N417" s="47"/>
    </row>
    <row r="418" spans="2:14" s="7" customFormat="1" ht="13.5" customHeight="1" x14ac:dyDescent="0.2">
      <c r="B418" s="46"/>
      <c r="E418" s="17"/>
      <c r="F418" s="17"/>
      <c r="G418" s="17"/>
      <c r="H418" s="47"/>
      <c r="I418" s="17"/>
      <c r="J418" s="17"/>
      <c r="N418" s="47"/>
    </row>
    <row r="419" spans="2:14" s="7" customFormat="1" ht="13.5" customHeight="1" x14ac:dyDescent="0.2">
      <c r="B419" s="46"/>
      <c r="E419" s="17"/>
      <c r="F419" s="17"/>
      <c r="G419" s="17"/>
      <c r="H419" s="47"/>
      <c r="I419" s="17"/>
      <c r="J419" s="17"/>
      <c r="N419" s="47"/>
    </row>
    <row r="420" spans="2:14" s="7" customFormat="1" ht="13.5" customHeight="1" x14ac:dyDescent="0.2">
      <c r="B420" s="46"/>
      <c r="E420" s="17"/>
      <c r="F420" s="17"/>
      <c r="G420" s="17"/>
      <c r="H420" s="47"/>
      <c r="I420" s="17"/>
      <c r="J420" s="17"/>
      <c r="N420" s="47"/>
    </row>
    <row r="421" spans="2:14" s="7" customFormat="1" ht="13.5" customHeight="1" x14ac:dyDescent="0.2">
      <c r="B421" s="46"/>
      <c r="E421" s="17"/>
      <c r="F421" s="17"/>
      <c r="G421" s="17"/>
      <c r="H421" s="47"/>
      <c r="I421" s="17"/>
      <c r="J421" s="17"/>
      <c r="N421" s="47"/>
    </row>
    <row r="422" spans="2:14" s="7" customFormat="1" ht="13.5" customHeight="1" x14ac:dyDescent="0.2">
      <c r="B422" s="46"/>
      <c r="E422" s="17"/>
      <c r="F422" s="17"/>
      <c r="G422" s="17"/>
      <c r="H422" s="47"/>
      <c r="I422" s="17"/>
      <c r="J422" s="17"/>
      <c r="N422" s="47"/>
    </row>
    <row r="423" spans="2:14" s="7" customFormat="1" ht="13.5" customHeight="1" x14ac:dyDescent="0.2">
      <c r="B423" s="46"/>
      <c r="E423" s="17"/>
      <c r="F423" s="17"/>
      <c r="G423" s="17"/>
      <c r="H423" s="47"/>
      <c r="I423" s="17"/>
      <c r="J423" s="17"/>
      <c r="N423" s="47"/>
    </row>
    <row r="424" spans="2:14" s="7" customFormat="1" ht="13.5" customHeight="1" x14ac:dyDescent="0.2">
      <c r="B424" s="46"/>
      <c r="E424" s="17"/>
      <c r="F424" s="17"/>
      <c r="G424" s="17"/>
      <c r="H424" s="47"/>
      <c r="I424" s="17"/>
      <c r="J424" s="17"/>
      <c r="N424" s="47"/>
    </row>
    <row r="425" spans="2:14" s="7" customFormat="1" ht="13.5" customHeight="1" x14ac:dyDescent="0.2">
      <c r="B425" s="46"/>
      <c r="E425" s="17"/>
      <c r="F425" s="17"/>
      <c r="G425" s="17"/>
      <c r="H425" s="47"/>
      <c r="I425" s="17"/>
      <c r="J425" s="17"/>
      <c r="N425" s="47"/>
    </row>
    <row r="426" spans="2:14" s="7" customFormat="1" ht="13.5" customHeight="1" x14ac:dyDescent="0.2">
      <c r="B426" s="46"/>
      <c r="E426" s="17"/>
      <c r="F426" s="17"/>
      <c r="G426" s="17"/>
      <c r="H426" s="47"/>
      <c r="I426" s="17"/>
      <c r="J426" s="17"/>
      <c r="N426" s="47"/>
    </row>
    <row r="427" spans="2:14" s="7" customFormat="1" ht="13.5" customHeight="1" x14ac:dyDescent="0.2">
      <c r="B427" s="46"/>
      <c r="E427" s="17"/>
      <c r="F427" s="17"/>
      <c r="G427" s="17"/>
      <c r="H427" s="47"/>
      <c r="I427" s="17"/>
      <c r="J427" s="17"/>
      <c r="N427" s="47"/>
    </row>
    <row r="428" spans="2:14" s="7" customFormat="1" ht="13.5" customHeight="1" x14ac:dyDescent="0.2">
      <c r="B428" s="46"/>
      <c r="E428" s="17"/>
      <c r="F428" s="17"/>
      <c r="G428" s="17"/>
      <c r="H428" s="47"/>
      <c r="I428" s="17"/>
      <c r="J428" s="17"/>
      <c r="N428" s="47"/>
    </row>
    <row r="429" spans="2:14" s="7" customFormat="1" ht="13.5" customHeight="1" x14ac:dyDescent="0.2">
      <c r="B429" s="46"/>
      <c r="E429" s="17"/>
      <c r="F429" s="17"/>
      <c r="G429" s="17"/>
      <c r="H429" s="47"/>
      <c r="I429" s="17"/>
      <c r="J429" s="17"/>
      <c r="N429" s="47"/>
    </row>
    <row r="430" spans="2:14" s="7" customFormat="1" ht="13.5" customHeight="1" x14ac:dyDescent="0.2">
      <c r="B430" s="46"/>
      <c r="E430" s="17"/>
      <c r="F430" s="17"/>
      <c r="G430" s="17"/>
      <c r="H430" s="47"/>
      <c r="I430" s="17"/>
      <c r="J430" s="17"/>
      <c r="N430" s="47"/>
    </row>
    <row r="431" spans="2:14" s="7" customFormat="1" ht="13.5" customHeight="1" x14ac:dyDescent="0.2">
      <c r="B431" s="46"/>
      <c r="E431" s="17"/>
      <c r="F431" s="17"/>
      <c r="G431" s="17"/>
      <c r="H431" s="47"/>
      <c r="I431" s="17"/>
      <c r="J431" s="17"/>
      <c r="N431" s="47"/>
    </row>
    <row r="432" spans="2:14" s="7" customFormat="1" ht="13.5" customHeight="1" x14ac:dyDescent="0.2">
      <c r="B432" s="46"/>
      <c r="E432" s="17"/>
      <c r="F432" s="17"/>
      <c r="G432" s="17"/>
      <c r="H432" s="47"/>
      <c r="I432" s="17"/>
      <c r="J432" s="17"/>
      <c r="N432" s="47"/>
    </row>
    <row r="433" spans="2:14" s="7" customFormat="1" ht="13.5" customHeight="1" x14ac:dyDescent="0.2">
      <c r="B433" s="46"/>
      <c r="E433" s="17"/>
      <c r="F433" s="17"/>
      <c r="G433" s="17"/>
      <c r="H433" s="47"/>
      <c r="I433" s="17"/>
      <c r="J433" s="17"/>
      <c r="N433" s="47"/>
    </row>
    <row r="434" spans="2:14" s="7" customFormat="1" ht="13.5" customHeight="1" x14ac:dyDescent="0.2">
      <c r="B434" s="46"/>
      <c r="E434" s="17"/>
      <c r="F434" s="17"/>
      <c r="G434" s="17"/>
      <c r="H434" s="47"/>
      <c r="I434" s="17"/>
      <c r="J434" s="17"/>
      <c r="N434" s="47"/>
    </row>
    <row r="435" spans="2:14" s="7" customFormat="1" ht="13.5" customHeight="1" x14ac:dyDescent="0.2">
      <c r="B435" s="46"/>
      <c r="E435" s="17"/>
      <c r="F435" s="17"/>
      <c r="G435" s="17"/>
      <c r="H435" s="47"/>
      <c r="I435" s="17"/>
      <c r="J435" s="17"/>
      <c r="N435" s="47"/>
    </row>
    <row r="436" spans="2:14" s="7" customFormat="1" ht="13.5" customHeight="1" x14ac:dyDescent="0.2">
      <c r="B436" s="46"/>
      <c r="E436" s="17"/>
      <c r="F436" s="17"/>
      <c r="G436" s="17"/>
      <c r="H436" s="47"/>
      <c r="I436" s="17"/>
      <c r="J436" s="17"/>
      <c r="N436" s="47"/>
    </row>
    <row r="437" spans="2:14" s="7" customFormat="1" ht="13.5" customHeight="1" x14ac:dyDescent="0.2">
      <c r="B437" s="46"/>
      <c r="E437" s="17"/>
      <c r="F437" s="17"/>
      <c r="G437" s="17"/>
      <c r="H437" s="47"/>
      <c r="I437" s="17"/>
      <c r="J437" s="17"/>
      <c r="N437" s="47"/>
    </row>
    <row r="438" spans="2:14" s="7" customFormat="1" ht="13.5" customHeight="1" x14ac:dyDescent="0.2">
      <c r="B438" s="46"/>
      <c r="E438" s="17"/>
      <c r="F438" s="17"/>
      <c r="G438" s="17"/>
      <c r="H438" s="47"/>
      <c r="I438" s="17"/>
      <c r="J438" s="17"/>
      <c r="N438" s="47"/>
    </row>
    <row r="439" spans="2:14" s="7" customFormat="1" ht="13.5" customHeight="1" x14ac:dyDescent="0.2">
      <c r="B439" s="46"/>
      <c r="E439" s="17"/>
      <c r="F439" s="17"/>
      <c r="G439" s="17"/>
      <c r="H439" s="47"/>
      <c r="I439" s="17"/>
      <c r="J439" s="17"/>
      <c r="N439" s="47"/>
    </row>
    <row r="440" spans="2:14" s="7" customFormat="1" ht="13.5" customHeight="1" x14ac:dyDescent="0.2">
      <c r="B440" s="46"/>
      <c r="E440" s="17"/>
      <c r="F440" s="17"/>
      <c r="G440" s="17"/>
      <c r="H440" s="47"/>
      <c r="I440" s="17"/>
      <c r="J440" s="17"/>
      <c r="N440" s="47"/>
    </row>
    <row r="441" spans="2:14" s="7" customFormat="1" ht="13.5" customHeight="1" x14ac:dyDescent="0.2">
      <c r="B441" s="46"/>
      <c r="E441" s="17"/>
      <c r="F441" s="17"/>
      <c r="G441" s="17"/>
      <c r="H441" s="47"/>
      <c r="I441" s="17"/>
      <c r="J441" s="17"/>
      <c r="N441" s="47"/>
    </row>
    <row r="442" spans="2:14" s="7" customFormat="1" ht="13.5" customHeight="1" x14ac:dyDescent="0.2">
      <c r="B442" s="46"/>
      <c r="E442" s="17"/>
      <c r="F442" s="17"/>
      <c r="G442" s="17"/>
      <c r="H442" s="47"/>
      <c r="I442" s="17"/>
      <c r="J442" s="17"/>
      <c r="N442" s="47"/>
    </row>
    <row r="443" spans="2:14" s="7" customFormat="1" ht="13.5" customHeight="1" x14ac:dyDescent="0.2">
      <c r="B443" s="46"/>
      <c r="E443" s="17"/>
      <c r="F443" s="17"/>
      <c r="G443" s="17"/>
      <c r="H443" s="47"/>
      <c r="I443" s="17"/>
      <c r="J443" s="17"/>
      <c r="N443" s="47"/>
    </row>
    <row r="444" spans="2:14" s="7" customFormat="1" ht="13.5" customHeight="1" x14ac:dyDescent="0.2">
      <c r="B444" s="46"/>
      <c r="E444" s="17"/>
      <c r="F444" s="17"/>
      <c r="G444" s="17"/>
      <c r="H444" s="47"/>
      <c r="I444" s="17"/>
      <c r="J444" s="17"/>
      <c r="N444" s="47"/>
    </row>
    <row r="445" spans="2:14" s="7" customFormat="1" ht="13.5" customHeight="1" x14ac:dyDescent="0.2">
      <c r="B445" s="46"/>
      <c r="E445" s="17"/>
      <c r="F445" s="17"/>
      <c r="G445" s="17"/>
      <c r="H445" s="47"/>
      <c r="I445" s="17"/>
      <c r="J445" s="17"/>
      <c r="N445" s="47"/>
    </row>
    <row r="446" spans="2:14" s="7" customFormat="1" ht="13.5" customHeight="1" x14ac:dyDescent="0.2">
      <c r="B446" s="46"/>
      <c r="E446" s="17"/>
      <c r="F446" s="17"/>
      <c r="G446" s="17"/>
      <c r="H446" s="47"/>
      <c r="I446" s="17"/>
      <c r="J446" s="17"/>
      <c r="N446" s="47"/>
    </row>
    <row r="447" spans="2:14" s="7" customFormat="1" ht="13.5" customHeight="1" x14ac:dyDescent="0.2">
      <c r="B447" s="46"/>
      <c r="E447" s="17"/>
      <c r="F447" s="17"/>
      <c r="G447" s="17"/>
      <c r="H447" s="47"/>
      <c r="I447" s="17"/>
      <c r="J447" s="17"/>
      <c r="N447" s="47"/>
    </row>
    <row r="448" spans="2:14" s="7" customFormat="1" ht="13.5" customHeight="1" x14ac:dyDescent="0.2">
      <c r="B448" s="46"/>
      <c r="E448" s="17"/>
      <c r="F448" s="17"/>
      <c r="G448" s="17"/>
      <c r="H448" s="47"/>
      <c r="I448" s="17"/>
      <c r="J448" s="17"/>
      <c r="N448" s="47"/>
    </row>
    <row r="449" spans="2:14" s="7" customFormat="1" ht="13.5" customHeight="1" x14ac:dyDescent="0.2">
      <c r="B449" s="46"/>
      <c r="E449" s="17"/>
      <c r="F449" s="17"/>
      <c r="G449" s="17"/>
      <c r="H449" s="47"/>
      <c r="I449" s="17"/>
      <c r="J449" s="17"/>
      <c r="N449" s="47"/>
    </row>
    <row r="450" spans="2:14" s="7" customFormat="1" ht="13.5" customHeight="1" x14ac:dyDescent="0.2">
      <c r="B450" s="46"/>
      <c r="E450" s="17"/>
      <c r="F450" s="17"/>
      <c r="G450" s="17"/>
      <c r="H450" s="47"/>
      <c r="I450" s="17"/>
      <c r="J450" s="17"/>
      <c r="N450" s="47"/>
    </row>
    <row r="451" spans="2:14" s="7" customFormat="1" ht="13.5" customHeight="1" x14ac:dyDescent="0.2">
      <c r="B451" s="46"/>
      <c r="E451" s="17"/>
      <c r="F451" s="17"/>
      <c r="G451" s="17"/>
      <c r="H451" s="47"/>
      <c r="I451" s="17"/>
      <c r="J451" s="17"/>
      <c r="N451" s="47"/>
    </row>
    <row r="452" spans="2:14" s="7" customFormat="1" ht="13.5" customHeight="1" x14ac:dyDescent="0.2">
      <c r="B452" s="46"/>
      <c r="E452" s="17"/>
      <c r="F452" s="17"/>
      <c r="G452" s="17"/>
      <c r="H452" s="47"/>
      <c r="I452" s="17"/>
      <c r="J452" s="17"/>
      <c r="N452" s="47"/>
    </row>
    <row r="453" spans="2:14" s="7" customFormat="1" ht="13.5" customHeight="1" x14ac:dyDescent="0.2">
      <c r="B453" s="46"/>
      <c r="E453" s="17"/>
      <c r="F453" s="17"/>
      <c r="G453" s="17"/>
      <c r="H453" s="47"/>
      <c r="I453" s="17"/>
      <c r="J453" s="17"/>
      <c r="N453" s="47"/>
    </row>
    <row r="454" spans="2:14" s="7" customFormat="1" ht="13.5" customHeight="1" x14ac:dyDescent="0.2">
      <c r="B454" s="46"/>
      <c r="E454" s="17"/>
      <c r="F454" s="17"/>
      <c r="G454" s="17"/>
      <c r="H454" s="47"/>
      <c r="I454" s="17"/>
      <c r="J454" s="17"/>
      <c r="N454" s="47"/>
    </row>
    <row r="455" spans="2:14" s="7" customFormat="1" ht="13.5" customHeight="1" x14ac:dyDescent="0.2">
      <c r="B455" s="46"/>
      <c r="E455" s="17"/>
      <c r="F455" s="17"/>
      <c r="G455" s="17"/>
      <c r="H455" s="47"/>
      <c r="I455" s="17"/>
      <c r="J455" s="17"/>
      <c r="N455" s="47"/>
    </row>
    <row r="456" spans="2:14" s="7" customFormat="1" ht="13.5" customHeight="1" x14ac:dyDescent="0.2">
      <c r="B456" s="46"/>
      <c r="E456" s="17"/>
      <c r="F456" s="17"/>
      <c r="G456" s="17"/>
      <c r="H456" s="47"/>
      <c r="I456" s="17"/>
      <c r="J456" s="17"/>
      <c r="N456" s="47"/>
    </row>
    <row r="457" spans="2:14" s="7" customFormat="1" ht="13.5" customHeight="1" x14ac:dyDescent="0.2">
      <c r="B457" s="46"/>
      <c r="E457" s="17"/>
      <c r="F457" s="17"/>
      <c r="G457" s="17"/>
      <c r="H457" s="47"/>
      <c r="I457" s="17"/>
      <c r="J457" s="17"/>
      <c r="N457" s="47"/>
    </row>
    <row r="458" spans="2:14" s="7" customFormat="1" ht="13.5" customHeight="1" x14ac:dyDescent="0.2">
      <c r="B458" s="46"/>
      <c r="E458" s="17"/>
      <c r="F458" s="17"/>
      <c r="G458" s="17"/>
      <c r="H458" s="47"/>
      <c r="I458" s="17"/>
      <c r="J458" s="17"/>
      <c r="N458" s="47"/>
    </row>
    <row r="459" spans="2:14" s="7" customFormat="1" ht="13.5" customHeight="1" x14ac:dyDescent="0.2">
      <c r="B459" s="46"/>
      <c r="E459" s="17"/>
      <c r="F459" s="17"/>
      <c r="G459" s="17"/>
      <c r="H459" s="47"/>
      <c r="I459" s="17"/>
      <c r="J459" s="17"/>
      <c r="N459" s="47"/>
    </row>
    <row r="460" spans="2:14" s="7" customFormat="1" ht="13.5" customHeight="1" x14ac:dyDescent="0.2">
      <c r="B460" s="46"/>
      <c r="E460" s="17"/>
      <c r="F460" s="17"/>
      <c r="G460" s="17"/>
      <c r="H460" s="47"/>
      <c r="I460" s="17"/>
      <c r="J460" s="17"/>
      <c r="N460" s="47"/>
    </row>
    <row r="461" spans="2:14" s="7" customFormat="1" ht="13.5" customHeight="1" x14ac:dyDescent="0.2">
      <c r="B461" s="46"/>
      <c r="E461" s="17"/>
      <c r="F461" s="17"/>
      <c r="G461" s="17"/>
      <c r="H461" s="47"/>
      <c r="I461" s="17"/>
      <c r="J461" s="17"/>
      <c r="N461" s="47"/>
    </row>
    <row r="462" spans="2:14" s="7" customFormat="1" ht="13.5" customHeight="1" x14ac:dyDescent="0.2">
      <c r="B462" s="46"/>
      <c r="E462" s="17"/>
      <c r="F462" s="17"/>
      <c r="G462" s="17"/>
      <c r="H462" s="47"/>
      <c r="I462" s="17"/>
      <c r="J462" s="17"/>
      <c r="N462" s="47"/>
    </row>
    <row r="463" spans="2:14" s="7" customFormat="1" ht="13.5" customHeight="1" x14ac:dyDescent="0.2">
      <c r="B463" s="46"/>
      <c r="E463" s="17"/>
      <c r="F463" s="17"/>
      <c r="G463" s="17"/>
      <c r="H463" s="47"/>
      <c r="I463" s="17"/>
      <c r="J463" s="17"/>
      <c r="N463" s="47"/>
    </row>
    <row r="464" spans="2:14" s="7" customFormat="1" ht="13.5" customHeight="1" x14ac:dyDescent="0.2">
      <c r="B464" s="46"/>
      <c r="E464" s="17"/>
      <c r="F464" s="17"/>
      <c r="G464" s="17"/>
      <c r="H464" s="47"/>
      <c r="I464" s="17"/>
      <c r="J464" s="17"/>
      <c r="N464" s="47"/>
    </row>
    <row r="465" spans="2:14" s="7" customFormat="1" ht="13.5" customHeight="1" x14ac:dyDescent="0.2">
      <c r="B465" s="46"/>
      <c r="E465" s="17"/>
      <c r="F465" s="17"/>
      <c r="G465" s="17"/>
      <c r="H465" s="47"/>
      <c r="I465" s="17"/>
      <c r="J465" s="17"/>
      <c r="N465" s="47"/>
    </row>
    <row r="466" spans="2:14" s="7" customFormat="1" ht="13.5" customHeight="1" x14ac:dyDescent="0.2">
      <c r="B466" s="46"/>
      <c r="E466" s="17"/>
      <c r="F466" s="17"/>
      <c r="G466" s="17"/>
      <c r="H466" s="47"/>
      <c r="I466" s="17"/>
      <c r="J466" s="17"/>
      <c r="N466" s="47"/>
    </row>
    <row r="467" spans="2:14" s="7" customFormat="1" ht="13.5" customHeight="1" x14ac:dyDescent="0.2">
      <c r="B467" s="46"/>
      <c r="E467" s="17"/>
      <c r="F467" s="17"/>
      <c r="G467" s="17"/>
      <c r="H467" s="47"/>
      <c r="I467" s="17"/>
      <c r="J467" s="17"/>
      <c r="N467" s="47"/>
    </row>
    <row r="468" spans="2:14" s="7" customFormat="1" ht="13.5" customHeight="1" x14ac:dyDescent="0.2">
      <c r="B468" s="46"/>
      <c r="E468" s="17"/>
      <c r="F468" s="17"/>
      <c r="G468" s="17"/>
      <c r="H468" s="47"/>
      <c r="I468" s="17"/>
      <c r="J468" s="17"/>
      <c r="N468" s="47"/>
    </row>
    <row r="469" spans="2:14" s="7" customFormat="1" ht="13.5" customHeight="1" x14ac:dyDescent="0.2">
      <c r="B469" s="46"/>
      <c r="E469" s="17"/>
      <c r="F469" s="17"/>
      <c r="G469" s="17"/>
      <c r="H469" s="47"/>
      <c r="I469" s="17"/>
      <c r="J469" s="17"/>
      <c r="N469" s="47"/>
    </row>
    <row r="470" spans="2:14" s="7" customFormat="1" ht="13.5" customHeight="1" x14ac:dyDescent="0.2">
      <c r="B470" s="46"/>
      <c r="E470" s="17"/>
      <c r="F470" s="17"/>
      <c r="G470" s="17"/>
      <c r="H470" s="47"/>
      <c r="I470" s="17"/>
      <c r="J470" s="17"/>
      <c r="N470" s="47"/>
    </row>
    <row r="471" spans="2:14" s="7" customFormat="1" ht="13.5" customHeight="1" x14ac:dyDescent="0.2">
      <c r="B471" s="46"/>
      <c r="E471" s="17"/>
      <c r="F471" s="17"/>
      <c r="G471" s="17"/>
      <c r="H471" s="47"/>
      <c r="I471" s="17"/>
      <c r="J471" s="17"/>
      <c r="N471" s="47"/>
    </row>
    <row r="472" spans="2:14" s="7" customFormat="1" ht="13.5" customHeight="1" x14ac:dyDescent="0.2">
      <c r="B472" s="46"/>
      <c r="E472" s="17"/>
      <c r="F472" s="17"/>
      <c r="G472" s="17"/>
      <c r="H472" s="47"/>
      <c r="I472" s="17"/>
      <c r="J472" s="17"/>
      <c r="N472" s="47"/>
    </row>
    <row r="473" spans="2:14" s="7" customFormat="1" ht="13.5" customHeight="1" x14ac:dyDescent="0.2">
      <c r="B473" s="46"/>
      <c r="E473" s="17"/>
      <c r="F473" s="17"/>
      <c r="G473" s="17"/>
      <c r="H473" s="47"/>
      <c r="I473" s="17"/>
      <c r="J473" s="17"/>
      <c r="N473" s="47"/>
    </row>
    <row r="474" spans="2:14" s="7" customFormat="1" ht="13.5" customHeight="1" x14ac:dyDescent="0.2">
      <c r="B474" s="46"/>
      <c r="E474" s="17"/>
      <c r="F474" s="17"/>
      <c r="G474" s="17"/>
      <c r="H474" s="47"/>
      <c r="I474" s="17"/>
      <c r="J474" s="17"/>
      <c r="N474" s="47"/>
    </row>
    <row r="475" spans="2:14" s="7" customFormat="1" ht="13.5" customHeight="1" x14ac:dyDescent="0.2">
      <c r="B475" s="46"/>
      <c r="E475" s="17"/>
      <c r="F475" s="17"/>
      <c r="G475" s="17"/>
      <c r="H475" s="47"/>
      <c r="I475" s="17"/>
      <c r="J475" s="17"/>
      <c r="N475" s="47"/>
    </row>
    <row r="476" spans="2:14" s="7" customFormat="1" ht="13.5" customHeight="1" x14ac:dyDescent="0.2">
      <c r="B476" s="46"/>
      <c r="E476" s="17"/>
      <c r="F476" s="17"/>
      <c r="G476" s="17"/>
      <c r="H476" s="47"/>
      <c r="I476" s="17"/>
      <c r="J476" s="17"/>
      <c r="N476" s="47"/>
    </row>
    <row r="477" spans="2:14" s="7" customFormat="1" ht="13.5" customHeight="1" x14ac:dyDescent="0.2">
      <c r="B477" s="46"/>
      <c r="E477" s="17"/>
      <c r="F477" s="17"/>
      <c r="G477" s="17"/>
      <c r="H477" s="47"/>
      <c r="I477" s="17"/>
      <c r="J477" s="17"/>
      <c r="N477" s="47"/>
    </row>
    <row r="478" spans="2:14" s="7" customFormat="1" ht="13.5" customHeight="1" x14ac:dyDescent="0.2">
      <c r="B478" s="46"/>
      <c r="E478" s="17"/>
      <c r="F478" s="17"/>
      <c r="G478" s="17"/>
      <c r="H478" s="47"/>
      <c r="I478" s="17"/>
      <c r="J478" s="17"/>
      <c r="N478" s="47"/>
    </row>
    <row r="479" spans="2:14" s="7" customFormat="1" ht="13.5" customHeight="1" x14ac:dyDescent="0.2">
      <c r="B479" s="46"/>
      <c r="E479" s="17"/>
      <c r="F479" s="17"/>
      <c r="G479" s="17"/>
      <c r="H479" s="47"/>
      <c r="I479" s="17"/>
      <c r="J479" s="17"/>
      <c r="N479" s="47"/>
    </row>
    <row r="480" spans="2:14" s="7" customFormat="1" ht="13.5" customHeight="1" x14ac:dyDescent="0.2">
      <c r="B480" s="46"/>
      <c r="E480" s="17"/>
      <c r="F480" s="17"/>
      <c r="G480" s="17"/>
      <c r="H480" s="47"/>
      <c r="I480" s="17"/>
      <c r="J480" s="17"/>
      <c r="N480" s="47"/>
    </row>
    <row r="481" spans="2:14" s="7" customFormat="1" ht="13.5" customHeight="1" x14ac:dyDescent="0.2">
      <c r="B481" s="46"/>
      <c r="E481" s="17"/>
      <c r="F481" s="17"/>
      <c r="G481" s="17"/>
      <c r="H481" s="47"/>
      <c r="I481" s="17"/>
      <c r="J481" s="17"/>
      <c r="N481" s="47"/>
    </row>
    <row r="482" spans="2:14" s="7" customFormat="1" ht="13.5" customHeight="1" x14ac:dyDescent="0.2">
      <c r="B482" s="46"/>
      <c r="E482" s="17"/>
      <c r="F482" s="17"/>
      <c r="G482" s="17"/>
      <c r="H482" s="47"/>
      <c r="I482" s="17"/>
      <c r="J482" s="17"/>
      <c r="N482" s="47"/>
    </row>
    <row r="483" spans="2:14" s="7" customFormat="1" ht="13.5" customHeight="1" x14ac:dyDescent="0.2">
      <c r="B483" s="46"/>
      <c r="E483" s="17"/>
      <c r="F483" s="17"/>
      <c r="G483" s="17"/>
      <c r="H483" s="47"/>
      <c r="I483" s="17"/>
      <c r="J483" s="17"/>
      <c r="N483" s="47"/>
    </row>
    <row r="484" spans="2:14" s="7" customFormat="1" ht="13.5" customHeight="1" x14ac:dyDescent="0.2">
      <c r="B484" s="46"/>
      <c r="E484" s="17"/>
      <c r="F484" s="17"/>
      <c r="G484" s="17"/>
      <c r="H484" s="47"/>
      <c r="I484" s="17"/>
      <c r="J484" s="17"/>
      <c r="N484" s="47"/>
    </row>
    <row r="485" spans="2:14" s="7" customFormat="1" ht="13.5" customHeight="1" x14ac:dyDescent="0.2">
      <c r="B485" s="46"/>
      <c r="E485" s="17"/>
      <c r="F485" s="17"/>
      <c r="G485" s="17"/>
      <c r="H485" s="47"/>
      <c r="I485" s="17"/>
      <c r="J485" s="17"/>
      <c r="N485" s="47"/>
    </row>
    <row r="486" spans="2:14" s="7" customFormat="1" ht="13.5" customHeight="1" x14ac:dyDescent="0.2">
      <c r="B486" s="46"/>
      <c r="E486" s="17"/>
      <c r="F486" s="17"/>
      <c r="G486" s="17"/>
      <c r="H486" s="47"/>
      <c r="I486" s="17"/>
      <c r="J486" s="17"/>
      <c r="N486" s="47"/>
    </row>
    <row r="487" spans="2:14" s="7" customFormat="1" ht="13.5" customHeight="1" x14ac:dyDescent="0.2">
      <c r="B487" s="46"/>
      <c r="E487" s="17"/>
      <c r="F487" s="17"/>
      <c r="G487" s="17"/>
      <c r="H487" s="47"/>
      <c r="I487" s="17"/>
      <c r="J487" s="17"/>
      <c r="N487" s="47"/>
    </row>
    <row r="488" spans="2:14" s="7" customFormat="1" ht="13.5" customHeight="1" x14ac:dyDescent="0.2">
      <c r="B488" s="46"/>
      <c r="E488" s="17"/>
      <c r="F488" s="17"/>
      <c r="G488" s="17"/>
      <c r="H488" s="47"/>
      <c r="I488" s="17"/>
      <c r="J488" s="17"/>
      <c r="N488" s="47"/>
    </row>
    <row r="489" spans="2:14" s="7" customFormat="1" ht="13.5" customHeight="1" x14ac:dyDescent="0.2">
      <c r="B489" s="46"/>
      <c r="E489" s="17"/>
      <c r="F489" s="17"/>
      <c r="G489" s="17"/>
      <c r="H489" s="47"/>
      <c r="I489" s="17"/>
      <c r="J489" s="17"/>
      <c r="N489" s="47"/>
    </row>
    <row r="490" spans="2:14" s="7" customFormat="1" ht="13.5" customHeight="1" x14ac:dyDescent="0.2">
      <c r="B490" s="46"/>
      <c r="E490" s="17"/>
      <c r="F490" s="17"/>
      <c r="G490" s="17"/>
      <c r="H490" s="47"/>
      <c r="I490" s="17"/>
      <c r="J490" s="17"/>
      <c r="N490" s="47"/>
    </row>
    <row r="491" spans="2:14" s="7" customFormat="1" ht="13.5" customHeight="1" x14ac:dyDescent="0.2">
      <c r="B491" s="46"/>
      <c r="E491" s="17"/>
      <c r="F491" s="17"/>
      <c r="G491" s="17"/>
      <c r="H491" s="47"/>
      <c r="I491" s="17"/>
      <c r="J491" s="17"/>
      <c r="N491" s="47"/>
    </row>
    <row r="492" spans="2:14" s="7" customFormat="1" ht="13.5" customHeight="1" x14ac:dyDescent="0.2">
      <c r="B492" s="46"/>
      <c r="E492" s="17"/>
      <c r="F492" s="17"/>
      <c r="G492" s="17"/>
      <c r="H492" s="47"/>
      <c r="I492" s="17"/>
      <c r="J492" s="17"/>
      <c r="N492" s="47"/>
    </row>
    <row r="493" spans="2:14" s="7" customFormat="1" ht="13.5" customHeight="1" x14ac:dyDescent="0.2">
      <c r="B493" s="46"/>
      <c r="E493" s="17"/>
      <c r="F493" s="17"/>
      <c r="G493" s="17"/>
      <c r="H493" s="47"/>
      <c r="I493" s="17"/>
      <c r="J493" s="17"/>
      <c r="N493" s="47"/>
    </row>
    <row r="494" spans="2:14" s="7" customFormat="1" ht="13.5" customHeight="1" x14ac:dyDescent="0.2">
      <c r="B494" s="46"/>
      <c r="E494" s="17"/>
      <c r="F494" s="17"/>
      <c r="G494" s="17"/>
      <c r="H494" s="47"/>
      <c r="I494" s="17"/>
      <c r="J494" s="17"/>
      <c r="N494" s="47"/>
    </row>
    <row r="495" spans="2:14" s="7" customFormat="1" ht="13.5" customHeight="1" x14ac:dyDescent="0.2">
      <c r="B495" s="46"/>
      <c r="E495" s="17"/>
      <c r="F495" s="17"/>
      <c r="G495" s="17"/>
      <c r="H495" s="47"/>
      <c r="I495" s="17"/>
      <c r="J495" s="17"/>
      <c r="N495" s="47"/>
    </row>
    <row r="496" spans="2:14" s="7" customFormat="1" ht="13.5" customHeight="1" x14ac:dyDescent="0.2">
      <c r="B496" s="46"/>
      <c r="E496" s="17"/>
      <c r="F496" s="17"/>
      <c r="G496" s="17"/>
      <c r="H496" s="47"/>
      <c r="I496" s="17"/>
      <c r="J496" s="17"/>
      <c r="N496" s="47"/>
    </row>
    <row r="497" spans="2:14" s="7" customFormat="1" ht="13.5" customHeight="1" x14ac:dyDescent="0.2">
      <c r="B497" s="46"/>
      <c r="E497" s="17"/>
      <c r="F497" s="17"/>
      <c r="G497" s="17"/>
      <c r="H497" s="47"/>
      <c r="I497" s="17"/>
      <c r="J497" s="17"/>
      <c r="N497" s="47"/>
    </row>
    <row r="498" spans="2:14" s="7" customFormat="1" ht="13.5" customHeight="1" x14ac:dyDescent="0.2">
      <c r="B498" s="46"/>
      <c r="E498" s="17"/>
      <c r="F498" s="17"/>
      <c r="G498" s="17"/>
      <c r="H498" s="47"/>
      <c r="I498" s="17"/>
      <c r="J498" s="17"/>
      <c r="N498" s="47"/>
    </row>
    <row r="499" spans="2:14" s="7" customFormat="1" ht="13.5" customHeight="1" x14ac:dyDescent="0.2">
      <c r="B499" s="46"/>
      <c r="E499" s="17"/>
      <c r="F499" s="17"/>
      <c r="G499" s="17"/>
      <c r="H499" s="47"/>
      <c r="I499" s="17"/>
      <c r="J499" s="17"/>
      <c r="N499" s="47"/>
    </row>
    <row r="500" spans="2:14" s="7" customFormat="1" ht="13.5" customHeight="1" x14ac:dyDescent="0.2">
      <c r="B500" s="46"/>
      <c r="E500" s="17"/>
      <c r="F500" s="17"/>
      <c r="G500" s="17"/>
      <c r="H500" s="47"/>
      <c r="I500" s="17"/>
      <c r="J500" s="17"/>
      <c r="N500" s="47"/>
    </row>
    <row r="501" spans="2:14" s="7" customFormat="1" ht="13.5" customHeight="1" x14ac:dyDescent="0.2">
      <c r="B501" s="46"/>
      <c r="E501" s="17"/>
      <c r="F501" s="17"/>
      <c r="G501" s="17"/>
      <c r="H501" s="47"/>
      <c r="I501" s="17"/>
      <c r="J501" s="17"/>
      <c r="N501" s="47"/>
    </row>
    <row r="502" spans="2:14" s="7" customFormat="1" ht="13.5" customHeight="1" x14ac:dyDescent="0.2">
      <c r="B502" s="46"/>
      <c r="E502" s="17"/>
      <c r="F502" s="17"/>
      <c r="G502" s="17"/>
      <c r="H502" s="47"/>
      <c r="I502" s="17"/>
      <c r="J502" s="17"/>
      <c r="N502" s="47"/>
    </row>
    <row r="503" spans="2:14" s="7" customFormat="1" ht="13.5" customHeight="1" x14ac:dyDescent="0.2">
      <c r="B503" s="46"/>
      <c r="E503" s="17"/>
      <c r="F503" s="17"/>
      <c r="G503" s="17"/>
      <c r="H503" s="47"/>
      <c r="I503" s="17"/>
      <c r="J503" s="17"/>
      <c r="N503" s="47"/>
    </row>
    <row r="504" spans="2:14" s="7" customFormat="1" ht="13.5" customHeight="1" x14ac:dyDescent="0.2">
      <c r="B504" s="46"/>
      <c r="E504" s="17"/>
      <c r="F504" s="17"/>
      <c r="G504" s="17"/>
      <c r="H504" s="47"/>
      <c r="I504" s="17"/>
      <c r="J504" s="17"/>
      <c r="N504" s="47"/>
    </row>
    <row r="505" spans="2:14" s="7" customFormat="1" ht="13.5" customHeight="1" x14ac:dyDescent="0.2">
      <c r="B505" s="46"/>
      <c r="E505" s="17"/>
      <c r="F505" s="17"/>
      <c r="G505" s="17"/>
      <c r="H505" s="47"/>
      <c r="I505" s="17"/>
      <c r="J505" s="17"/>
      <c r="N505" s="47"/>
    </row>
    <row r="506" spans="2:14" s="7" customFormat="1" ht="13.5" customHeight="1" x14ac:dyDescent="0.2">
      <c r="B506" s="46"/>
      <c r="E506" s="17"/>
      <c r="F506" s="17"/>
      <c r="G506" s="17"/>
      <c r="H506" s="47"/>
      <c r="I506" s="17"/>
      <c r="J506" s="17"/>
      <c r="N506" s="47"/>
    </row>
    <row r="507" spans="2:14" s="7" customFormat="1" ht="13.5" customHeight="1" x14ac:dyDescent="0.2">
      <c r="B507" s="46"/>
      <c r="E507" s="17"/>
      <c r="F507" s="17"/>
      <c r="G507" s="17"/>
      <c r="H507" s="47"/>
      <c r="I507" s="17"/>
      <c r="J507" s="17"/>
      <c r="N507" s="47"/>
    </row>
    <row r="508" spans="2:14" s="7" customFormat="1" ht="13.5" customHeight="1" x14ac:dyDescent="0.2">
      <c r="B508" s="46"/>
      <c r="E508" s="17"/>
      <c r="F508" s="17"/>
      <c r="G508" s="17"/>
      <c r="H508" s="47"/>
      <c r="I508" s="17"/>
      <c r="J508" s="17"/>
      <c r="N508" s="47"/>
    </row>
    <row r="509" spans="2:14" s="7" customFormat="1" ht="13.5" customHeight="1" x14ac:dyDescent="0.2">
      <c r="B509" s="46"/>
      <c r="E509" s="17"/>
      <c r="F509" s="17"/>
      <c r="G509" s="17"/>
      <c r="H509" s="47"/>
      <c r="I509" s="17"/>
      <c r="J509" s="17"/>
      <c r="N509" s="47"/>
    </row>
    <row r="510" spans="2:14" s="7" customFormat="1" ht="13.5" customHeight="1" x14ac:dyDescent="0.2">
      <c r="B510" s="46"/>
      <c r="E510" s="17"/>
      <c r="F510" s="17"/>
      <c r="G510" s="17"/>
      <c r="H510" s="47"/>
      <c r="I510" s="17"/>
      <c r="J510" s="17"/>
      <c r="N510" s="47"/>
    </row>
    <row r="511" spans="2:14" s="7" customFormat="1" ht="13.5" customHeight="1" x14ac:dyDescent="0.2">
      <c r="B511" s="46"/>
      <c r="E511" s="17"/>
      <c r="F511" s="17"/>
      <c r="G511" s="17"/>
      <c r="H511" s="47"/>
      <c r="I511" s="17"/>
      <c r="J511" s="17"/>
      <c r="N511" s="47"/>
    </row>
    <row r="512" spans="2:14" s="7" customFormat="1" ht="13.5" customHeight="1" x14ac:dyDescent="0.2">
      <c r="B512" s="46"/>
      <c r="E512" s="17"/>
      <c r="F512" s="17"/>
      <c r="G512" s="17"/>
      <c r="H512" s="47"/>
      <c r="I512" s="17"/>
      <c r="J512" s="17"/>
      <c r="N512" s="47"/>
    </row>
    <row r="513" spans="2:14" s="7" customFormat="1" ht="13.5" customHeight="1" x14ac:dyDescent="0.2">
      <c r="B513" s="46"/>
      <c r="E513" s="17"/>
      <c r="F513" s="17"/>
      <c r="G513" s="17"/>
      <c r="H513" s="47"/>
      <c r="I513" s="17"/>
      <c r="J513" s="17"/>
      <c r="N513" s="47"/>
    </row>
    <row r="514" spans="2:14" s="7" customFormat="1" ht="13.5" customHeight="1" x14ac:dyDescent="0.2">
      <c r="B514" s="46"/>
      <c r="E514" s="17"/>
      <c r="F514" s="17"/>
      <c r="G514" s="17"/>
      <c r="H514" s="47"/>
      <c r="I514" s="17"/>
      <c r="J514" s="17"/>
      <c r="N514" s="47"/>
    </row>
    <row r="515" spans="2:14" s="7" customFormat="1" ht="13.5" customHeight="1" x14ac:dyDescent="0.2">
      <c r="B515" s="46"/>
      <c r="E515" s="17"/>
      <c r="F515" s="17"/>
      <c r="G515" s="17"/>
      <c r="H515" s="47"/>
      <c r="I515" s="17"/>
      <c r="J515" s="17"/>
      <c r="N515" s="47"/>
    </row>
    <row r="516" spans="2:14" s="7" customFormat="1" ht="13.5" customHeight="1" x14ac:dyDescent="0.2">
      <c r="B516" s="46"/>
      <c r="E516" s="17"/>
      <c r="F516" s="17"/>
      <c r="G516" s="17"/>
      <c r="H516" s="47"/>
      <c r="I516" s="17"/>
      <c r="J516" s="17"/>
      <c r="N516" s="47"/>
    </row>
    <row r="517" spans="2:14" s="7" customFormat="1" ht="13.5" customHeight="1" x14ac:dyDescent="0.2">
      <c r="B517" s="46"/>
      <c r="E517" s="17"/>
      <c r="F517" s="17"/>
      <c r="G517" s="17"/>
      <c r="H517" s="47"/>
      <c r="I517" s="17"/>
      <c r="J517" s="17"/>
      <c r="N517" s="47"/>
    </row>
    <row r="518" spans="2:14" s="7" customFormat="1" ht="13.5" customHeight="1" x14ac:dyDescent="0.2">
      <c r="B518" s="46"/>
      <c r="E518" s="17"/>
      <c r="F518" s="17"/>
      <c r="G518" s="17"/>
      <c r="H518" s="47"/>
      <c r="I518" s="17"/>
      <c r="J518" s="17"/>
      <c r="N518" s="47"/>
    </row>
    <row r="519" spans="2:14" s="7" customFormat="1" ht="13.5" customHeight="1" x14ac:dyDescent="0.2">
      <c r="B519" s="46"/>
      <c r="E519" s="17"/>
      <c r="F519" s="17"/>
      <c r="G519" s="17"/>
      <c r="H519" s="47"/>
      <c r="I519" s="17"/>
      <c r="J519" s="17"/>
      <c r="N519" s="47"/>
    </row>
    <row r="520" spans="2:14" s="7" customFormat="1" ht="13.5" customHeight="1" x14ac:dyDescent="0.2">
      <c r="B520" s="46"/>
      <c r="E520" s="17"/>
      <c r="F520" s="17"/>
      <c r="G520" s="17"/>
      <c r="H520" s="47"/>
      <c r="I520" s="17"/>
      <c r="J520" s="17"/>
      <c r="N520" s="47"/>
    </row>
    <row r="521" spans="2:14" s="7" customFormat="1" ht="13.5" customHeight="1" x14ac:dyDescent="0.2">
      <c r="B521" s="46"/>
      <c r="E521" s="17"/>
      <c r="F521" s="17"/>
      <c r="G521" s="17"/>
      <c r="H521" s="47"/>
      <c r="I521" s="17"/>
      <c r="J521" s="17"/>
      <c r="N521" s="47"/>
    </row>
    <row r="522" spans="2:14" s="7" customFormat="1" ht="13.5" customHeight="1" x14ac:dyDescent="0.2">
      <c r="B522" s="46"/>
      <c r="E522" s="17"/>
      <c r="F522" s="17"/>
      <c r="G522" s="17"/>
      <c r="H522" s="47"/>
      <c r="I522" s="17"/>
      <c r="J522" s="17"/>
      <c r="N522" s="47"/>
    </row>
    <row r="523" spans="2:14" s="7" customFormat="1" ht="13.5" customHeight="1" x14ac:dyDescent="0.2">
      <c r="B523" s="46"/>
      <c r="E523" s="17"/>
      <c r="F523" s="17"/>
      <c r="G523" s="17"/>
      <c r="H523" s="47"/>
      <c r="I523" s="17"/>
      <c r="J523" s="17"/>
      <c r="N523" s="47"/>
    </row>
    <row r="524" spans="2:14" s="7" customFormat="1" ht="13.5" customHeight="1" x14ac:dyDescent="0.2">
      <c r="B524" s="46"/>
      <c r="E524" s="17"/>
      <c r="F524" s="17"/>
      <c r="G524" s="17"/>
      <c r="H524" s="47"/>
      <c r="I524" s="17"/>
      <c r="J524" s="17"/>
      <c r="N524" s="47"/>
    </row>
    <row r="525" spans="2:14" s="7" customFormat="1" ht="13.5" customHeight="1" x14ac:dyDescent="0.2">
      <c r="B525" s="46"/>
      <c r="E525" s="17"/>
      <c r="F525" s="17"/>
      <c r="G525" s="17"/>
      <c r="H525" s="47"/>
      <c r="I525" s="17"/>
      <c r="J525" s="17"/>
      <c r="N525" s="47"/>
    </row>
    <row r="526" spans="2:14" s="7" customFormat="1" ht="13.5" customHeight="1" x14ac:dyDescent="0.2">
      <c r="B526" s="46"/>
      <c r="E526" s="17"/>
      <c r="F526" s="17"/>
      <c r="G526" s="17"/>
      <c r="H526" s="47"/>
      <c r="I526" s="17"/>
      <c r="J526" s="17"/>
      <c r="N526" s="47"/>
    </row>
    <row r="527" spans="2:14" s="7" customFormat="1" ht="13.5" customHeight="1" x14ac:dyDescent="0.2">
      <c r="B527" s="46"/>
      <c r="E527" s="17"/>
      <c r="F527" s="17"/>
      <c r="G527" s="17"/>
      <c r="H527" s="47"/>
      <c r="I527" s="17"/>
      <c r="J527" s="17"/>
      <c r="N527" s="47"/>
    </row>
    <row r="528" spans="2:14" s="7" customFormat="1" ht="13.5" customHeight="1" x14ac:dyDescent="0.2">
      <c r="B528" s="46"/>
      <c r="E528" s="17"/>
      <c r="F528" s="17"/>
      <c r="G528" s="17"/>
      <c r="H528" s="47"/>
      <c r="I528" s="17"/>
      <c r="J528" s="17"/>
      <c r="N528" s="47"/>
    </row>
    <row r="529" spans="2:14" s="7" customFormat="1" ht="13.5" customHeight="1" x14ac:dyDescent="0.2">
      <c r="B529" s="46"/>
      <c r="E529" s="17"/>
      <c r="F529" s="17"/>
      <c r="G529" s="17"/>
      <c r="H529" s="47"/>
      <c r="I529" s="17"/>
      <c r="J529" s="17"/>
      <c r="N529" s="47"/>
    </row>
    <row r="530" spans="2:14" s="7" customFormat="1" ht="13.5" customHeight="1" x14ac:dyDescent="0.2">
      <c r="B530" s="46"/>
      <c r="E530" s="17"/>
      <c r="F530" s="17"/>
      <c r="G530" s="17"/>
      <c r="H530" s="47"/>
      <c r="I530" s="17"/>
      <c r="J530" s="17"/>
      <c r="N530" s="47"/>
    </row>
    <row r="531" spans="2:14" s="7" customFormat="1" ht="13.5" customHeight="1" x14ac:dyDescent="0.2">
      <c r="B531" s="46"/>
      <c r="E531" s="17"/>
      <c r="F531" s="17"/>
      <c r="G531" s="17"/>
      <c r="H531" s="47"/>
      <c r="I531" s="17"/>
      <c r="J531" s="17"/>
      <c r="N531" s="47"/>
    </row>
    <row r="532" spans="2:14" s="7" customFormat="1" ht="13.5" customHeight="1" x14ac:dyDescent="0.2">
      <c r="B532" s="46"/>
      <c r="E532" s="17"/>
      <c r="F532" s="17"/>
      <c r="G532" s="17"/>
      <c r="H532" s="47"/>
      <c r="I532" s="17"/>
      <c r="J532" s="17"/>
      <c r="N532" s="47"/>
    </row>
    <row r="533" spans="2:14" s="7" customFormat="1" ht="13.5" customHeight="1" x14ac:dyDescent="0.2">
      <c r="B533" s="46"/>
      <c r="E533" s="17"/>
      <c r="F533" s="17"/>
      <c r="G533" s="17"/>
      <c r="H533" s="47"/>
      <c r="I533" s="17"/>
      <c r="J533" s="17"/>
      <c r="N533" s="47"/>
    </row>
    <row r="534" spans="2:14" s="7" customFormat="1" ht="13.5" customHeight="1" x14ac:dyDescent="0.2">
      <c r="B534" s="46"/>
      <c r="E534" s="17"/>
      <c r="F534" s="17"/>
      <c r="G534" s="17"/>
      <c r="H534" s="47"/>
      <c r="I534" s="17"/>
      <c r="J534" s="17"/>
      <c r="N534" s="47"/>
    </row>
    <row r="535" spans="2:14" s="7" customFormat="1" ht="13.5" customHeight="1" x14ac:dyDescent="0.2">
      <c r="B535" s="46"/>
      <c r="E535" s="17"/>
      <c r="F535" s="17"/>
      <c r="G535" s="17"/>
      <c r="H535" s="47"/>
      <c r="I535" s="17"/>
      <c r="J535" s="17"/>
      <c r="N535" s="47"/>
    </row>
    <row r="536" spans="2:14" s="7" customFormat="1" ht="13.5" customHeight="1" x14ac:dyDescent="0.2">
      <c r="B536" s="46"/>
      <c r="E536" s="17"/>
      <c r="F536" s="17"/>
      <c r="G536" s="17"/>
      <c r="H536" s="47"/>
      <c r="I536" s="17"/>
      <c r="J536" s="17"/>
      <c r="N536" s="47"/>
    </row>
    <row r="537" spans="2:14" s="7" customFormat="1" ht="13.5" customHeight="1" x14ac:dyDescent="0.2">
      <c r="B537" s="46"/>
      <c r="E537" s="17"/>
      <c r="F537" s="17"/>
      <c r="G537" s="17"/>
      <c r="H537" s="47"/>
      <c r="I537" s="17"/>
      <c r="J537" s="17"/>
      <c r="N537" s="47"/>
    </row>
    <row r="538" spans="2:14" s="7" customFormat="1" ht="13.5" customHeight="1" x14ac:dyDescent="0.2">
      <c r="B538" s="46"/>
      <c r="E538" s="17"/>
      <c r="F538" s="17"/>
      <c r="G538" s="17"/>
      <c r="H538" s="47"/>
      <c r="I538" s="17"/>
      <c r="J538" s="17"/>
      <c r="N538" s="47"/>
    </row>
    <row r="539" spans="2:14" s="7" customFormat="1" ht="13.5" customHeight="1" x14ac:dyDescent="0.2">
      <c r="B539" s="46"/>
      <c r="E539" s="17"/>
      <c r="F539" s="17"/>
      <c r="G539" s="17"/>
      <c r="H539" s="47"/>
      <c r="I539" s="17"/>
      <c r="J539" s="17"/>
      <c r="N539" s="47"/>
    </row>
    <row r="540" spans="2:14" s="7" customFormat="1" ht="13.5" customHeight="1" x14ac:dyDescent="0.2">
      <c r="B540" s="46"/>
      <c r="E540" s="17"/>
      <c r="F540" s="17"/>
      <c r="G540" s="17"/>
      <c r="H540" s="47"/>
      <c r="I540" s="17"/>
      <c r="J540" s="17"/>
      <c r="N540" s="47"/>
    </row>
    <row r="541" spans="2:14" s="7" customFormat="1" ht="13.5" customHeight="1" x14ac:dyDescent="0.2">
      <c r="B541" s="46"/>
      <c r="E541" s="17"/>
      <c r="F541" s="17"/>
      <c r="G541" s="17"/>
      <c r="H541" s="47"/>
      <c r="I541" s="17"/>
      <c r="J541" s="17"/>
      <c r="N541" s="47"/>
    </row>
    <row r="542" spans="2:14" s="7" customFormat="1" ht="13.5" customHeight="1" x14ac:dyDescent="0.2">
      <c r="B542" s="46"/>
      <c r="E542" s="17"/>
      <c r="F542" s="17"/>
      <c r="G542" s="17"/>
      <c r="H542" s="47"/>
      <c r="I542" s="17"/>
      <c r="J542" s="17"/>
      <c r="N542" s="47"/>
    </row>
    <row r="543" spans="2:14" s="7" customFormat="1" ht="13.5" customHeight="1" x14ac:dyDescent="0.2">
      <c r="B543" s="46"/>
      <c r="E543" s="17"/>
      <c r="F543" s="17"/>
      <c r="G543" s="17"/>
      <c r="H543" s="47"/>
      <c r="I543" s="17"/>
      <c r="J543" s="17"/>
      <c r="N543" s="47"/>
    </row>
    <row r="544" spans="2:14" s="7" customFormat="1" ht="13.5" customHeight="1" x14ac:dyDescent="0.2">
      <c r="B544" s="46"/>
      <c r="E544" s="17"/>
      <c r="F544" s="17"/>
      <c r="G544" s="17"/>
      <c r="H544" s="47"/>
      <c r="I544" s="17"/>
      <c r="J544" s="17"/>
      <c r="N544" s="47"/>
    </row>
    <row r="545" spans="2:14" s="7" customFormat="1" ht="13.5" customHeight="1" x14ac:dyDescent="0.2">
      <c r="B545" s="46"/>
      <c r="E545" s="17"/>
      <c r="F545" s="17"/>
      <c r="G545" s="17"/>
      <c r="H545" s="47"/>
      <c r="I545" s="17"/>
      <c r="J545" s="17"/>
      <c r="N545" s="47"/>
    </row>
    <row r="546" spans="2:14" s="7" customFormat="1" ht="13.5" customHeight="1" x14ac:dyDescent="0.2">
      <c r="B546" s="46"/>
      <c r="E546" s="17"/>
      <c r="F546" s="17"/>
      <c r="G546" s="17"/>
      <c r="H546" s="47"/>
      <c r="I546" s="17"/>
      <c r="J546" s="17"/>
      <c r="N546" s="47"/>
    </row>
    <row r="547" spans="2:14" s="7" customFormat="1" ht="13.5" customHeight="1" x14ac:dyDescent="0.2">
      <c r="B547" s="46"/>
      <c r="E547" s="17"/>
      <c r="F547" s="17"/>
      <c r="G547" s="17"/>
      <c r="H547" s="47"/>
      <c r="I547" s="17"/>
      <c r="J547" s="17"/>
      <c r="N547" s="47"/>
    </row>
    <row r="548" spans="2:14" s="7" customFormat="1" ht="13.5" customHeight="1" x14ac:dyDescent="0.2">
      <c r="B548" s="46"/>
      <c r="E548" s="17"/>
      <c r="F548" s="17"/>
      <c r="G548" s="17"/>
      <c r="H548" s="47"/>
      <c r="I548" s="17"/>
      <c r="J548" s="17"/>
      <c r="N548" s="47"/>
    </row>
    <row r="549" spans="2:14" s="7" customFormat="1" ht="13.5" customHeight="1" x14ac:dyDescent="0.2">
      <c r="B549" s="46"/>
      <c r="E549" s="17"/>
      <c r="F549" s="17"/>
      <c r="G549" s="17"/>
      <c r="H549" s="47"/>
      <c r="I549" s="17"/>
      <c r="J549" s="17"/>
      <c r="N549" s="47"/>
    </row>
    <row r="550" spans="2:14" s="7" customFormat="1" ht="13.5" customHeight="1" x14ac:dyDescent="0.2">
      <c r="B550" s="46"/>
      <c r="E550" s="17"/>
      <c r="F550" s="17"/>
      <c r="G550" s="17"/>
      <c r="H550" s="47"/>
      <c r="I550" s="17"/>
      <c r="J550" s="17"/>
      <c r="N550" s="47"/>
    </row>
    <row r="551" spans="2:14" s="7" customFormat="1" ht="13.5" customHeight="1" x14ac:dyDescent="0.2">
      <c r="B551" s="46"/>
      <c r="E551" s="17"/>
      <c r="F551" s="17"/>
      <c r="G551" s="17"/>
      <c r="H551" s="47"/>
      <c r="I551" s="17"/>
      <c r="J551" s="17"/>
      <c r="N551" s="47"/>
    </row>
    <row r="552" spans="2:14" s="7" customFormat="1" ht="13.5" customHeight="1" x14ac:dyDescent="0.2">
      <c r="B552" s="46"/>
      <c r="E552" s="17"/>
      <c r="F552" s="17"/>
      <c r="G552" s="17"/>
      <c r="H552" s="47"/>
      <c r="I552" s="17"/>
      <c r="J552" s="17"/>
      <c r="N552" s="47"/>
    </row>
    <row r="553" spans="2:14" s="7" customFormat="1" ht="13.5" customHeight="1" x14ac:dyDescent="0.2">
      <c r="B553" s="46"/>
      <c r="E553" s="17"/>
      <c r="F553" s="17"/>
      <c r="G553" s="17"/>
      <c r="H553" s="47"/>
      <c r="I553" s="17"/>
      <c r="J553" s="17"/>
      <c r="N553" s="47"/>
    </row>
    <row r="554" spans="2:14" s="7" customFormat="1" ht="13.5" customHeight="1" x14ac:dyDescent="0.2">
      <c r="B554" s="46"/>
      <c r="E554" s="17"/>
      <c r="F554" s="17"/>
      <c r="G554" s="17"/>
      <c r="H554" s="47"/>
      <c r="I554" s="17"/>
      <c r="J554" s="17"/>
      <c r="N554" s="47"/>
    </row>
    <row r="555" spans="2:14" s="7" customFormat="1" ht="13.5" customHeight="1" x14ac:dyDescent="0.2">
      <c r="B555" s="46"/>
      <c r="E555" s="17"/>
      <c r="F555" s="17"/>
      <c r="G555" s="17"/>
      <c r="H555" s="47"/>
      <c r="I555" s="17"/>
      <c r="J555" s="17"/>
      <c r="N555" s="47"/>
    </row>
    <row r="556" spans="2:14" s="7" customFormat="1" ht="13.5" customHeight="1" x14ac:dyDescent="0.2">
      <c r="B556" s="46"/>
      <c r="E556" s="17"/>
      <c r="F556" s="17"/>
      <c r="G556" s="17"/>
      <c r="H556" s="47"/>
      <c r="I556" s="17"/>
      <c r="J556" s="17"/>
      <c r="N556" s="47"/>
    </row>
    <row r="557" spans="2:14" s="7" customFormat="1" ht="13.5" customHeight="1" x14ac:dyDescent="0.2">
      <c r="B557" s="46"/>
      <c r="E557" s="17"/>
      <c r="F557" s="17"/>
      <c r="G557" s="17"/>
      <c r="H557" s="47"/>
      <c r="I557" s="17"/>
      <c r="J557" s="17"/>
      <c r="N557" s="47"/>
    </row>
    <row r="558" spans="2:14" s="7" customFormat="1" ht="13.5" customHeight="1" x14ac:dyDescent="0.2">
      <c r="B558" s="46"/>
      <c r="E558" s="17"/>
      <c r="F558" s="17"/>
      <c r="G558" s="17"/>
      <c r="H558" s="47"/>
      <c r="I558" s="17"/>
      <c r="J558" s="17"/>
      <c r="N558" s="47"/>
    </row>
    <row r="559" spans="2:14" s="7" customFormat="1" ht="13.5" customHeight="1" x14ac:dyDescent="0.2">
      <c r="B559" s="46"/>
      <c r="E559" s="17"/>
      <c r="F559" s="17"/>
      <c r="G559" s="17"/>
      <c r="H559" s="47"/>
      <c r="I559" s="17"/>
      <c r="J559" s="17"/>
      <c r="N559" s="47"/>
    </row>
    <row r="560" spans="2:14" s="7" customFormat="1" ht="13.5" customHeight="1" x14ac:dyDescent="0.2">
      <c r="B560" s="46"/>
      <c r="E560" s="17"/>
      <c r="F560" s="17"/>
      <c r="G560" s="17"/>
      <c r="H560" s="47"/>
      <c r="I560" s="17"/>
      <c r="J560" s="17"/>
      <c r="N560" s="47"/>
    </row>
    <row r="561" spans="2:14" s="7" customFormat="1" ht="13.5" customHeight="1" x14ac:dyDescent="0.2">
      <c r="B561" s="46"/>
      <c r="E561" s="17"/>
      <c r="F561" s="17"/>
      <c r="G561" s="17"/>
      <c r="H561" s="47"/>
      <c r="I561" s="17"/>
      <c r="J561" s="17"/>
      <c r="N561" s="47"/>
    </row>
    <row r="562" spans="2:14" s="7" customFormat="1" ht="13.5" customHeight="1" x14ac:dyDescent="0.2">
      <c r="B562" s="46"/>
      <c r="E562" s="17"/>
      <c r="F562" s="17"/>
      <c r="G562" s="17"/>
      <c r="H562" s="47"/>
      <c r="I562" s="17"/>
      <c r="J562" s="17"/>
      <c r="N562" s="47"/>
    </row>
    <row r="563" spans="2:14" s="7" customFormat="1" ht="13.5" customHeight="1" x14ac:dyDescent="0.2">
      <c r="B563" s="46"/>
      <c r="E563" s="17"/>
      <c r="F563" s="17"/>
      <c r="G563" s="17"/>
      <c r="H563" s="47"/>
      <c r="I563" s="17"/>
      <c r="J563" s="17"/>
      <c r="N563" s="47"/>
    </row>
    <row r="564" spans="2:14" s="7" customFormat="1" ht="13.5" customHeight="1" x14ac:dyDescent="0.2">
      <c r="B564" s="46"/>
      <c r="E564" s="17"/>
      <c r="F564" s="17"/>
      <c r="G564" s="17"/>
      <c r="H564" s="47"/>
      <c r="I564" s="17"/>
      <c r="J564" s="17"/>
      <c r="N564" s="47"/>
    </row>
    <row r="565" spans="2:14" s="7" customFormat="1" ht="13.5" customHeight="1" x14ac:dyDescent="0.2">
      <c r="B565" s="46"/>
      <c r="E565" s="17"/>
      <c r="F565" s="17"/>
      <c r="G565" s="17"/>
      <c r="H565" s="47"/>
      <c r="I565" s="17"/>
      <c r="J565" s="17"/>
      <c r="N565" s="47"/>
    </row>
    <row r="566" spans="2:14" s="7" customFormat="1" ht="13.5" customHeight="1" x14ac:dyDescent="0.2">
      <c r="B566" s="46"/>
      <c r="E566" s="17"/>
      <c r="F566" s="17"/>
      <c r="G566" s="17"/>
      <c r="H566" s="47"/>
      <c r="I566" s="17"/>
      <c r="J566" s="17"/>
      <c r="N566" s="47"/>
    </row>
    <row r="567" spans="2:14" s="7" customFormat="1" ht="13.5" customHeight="1" x14ac:dyDescent="0.2">
      <c r="B567" s="46"/>
      <c r="E567" s="17"/>
      <c r="F567" s="17"/>
      <c r="G567" s="17"/>
      <c r="H567" s="47"/>
      <c r="I567" s="17"/>
      <c r="J567" s="17"/>
      <c r="N567" s="47"/>
    </row>
    <row r="568" spans="2:14" s="7" customFormat="1" ht="13.5" customHeight="1" x14ac:dyDescent="0.2">
      <c r="B568" s="46"/>
      <c r="E568" s="17"/>
      <c r="F568" s="17"/>
      <c r="G568" s="17"/>
      <c r="H568" s="47"/>
      <c r="I568" s="17"/>
      <c r="J568" s="17"/>
      <c r="N568" s="47"/>
    </row>
    <row r="569" spans="2:14" s="7" customFormat="1" ht="13.5" customHeight="1" x14ac:dyDescent="0.2">
      <c r="B569" s="46"/>
      <c r="E569" s="17"/>
      <c r="F569" s="17"/>
      <c r="G569" s="17"/>
      <c r="H569" s="47"/>
      <c r="I569" s="17"/>
      <c r="J569" s="17"/>
      <c r="N569" s="47"/>
    </row>
    <row r="570" spans="2:14" s="7" customFormat="1" ht="13.5" customHeight="1" x14ac:dyDescent="0.2">
      <c r="B570" s="46"/>
      <c r="E570" s="17"/>
      <c r="F570" s="17"/>
      <c r="G570" s="17"/>
      <c r="H570" s="47"/>
      <c r="I570" s="17"/>
      <c r="J570" s="17"/>
      <c r="N570" s="47"/>
    </row>
    <row r="571" spans="2:14" s="7" customFormat="1" ht="13.5" customHeight="1" x14ac:dyDescent="0.2">
      <c r="B571" s="46"/>
      <c r="E571" s="17"/>
      <c r="F571" s="17"/>
      <c r="G571" s="17"/>
      <c r="H571" s="47"/>
      <c r="I571" s="17"/>
      <c r="J571" s="17"/>
      <c r="N571" s="47"/>
    </row>
    <row r="572" spans="2:14" s="7" customFormat="1" ht="13.5" customHeight="1" x14ac:dyDescent="0.2">
      <c r="B572" s="46"/>
      <c r="E572" s="17"/>
      <c r="F572" s="17"/>
      <c r="G572" s="17"/>
      <c r="H572" s="47"/>
      <c r="I572" s="17"/>
      <c r="J572" s="17"/>
      <c r="N572" s="47"/>
    </row>
    <row r="573" spans="2:14" s="7" customFormat="1" ht="13.5" customHeight="1" x14ac:dyDescent="0.2">
      <c r="B573" s="46"/>
      <c r="E573" s="17"/>
      <c r="F573" s="17"/>
      <c r="G573" s="17"/>
      <c r="H573" s="47"/>
      <c r="I573" s="17"/>
      <c r="J573" s="17"/>
      <c r="N573" s="47"/>
    </row>
    <row r="574" spans="2:14" s="7" customFormat="1" ht="13.5" customHeight="1" x14ac:dyDescent="0.2">
      <c r="B574" s="46"/>
      <c r="E574" s="17"/>
      <c r="F574" s="17"/>
      <c r="G574" s="17"/>
      <c r="H574" s="47"/>
      <c r="I574" s="17"/>
      <c r="J574" s="17"/>
      <c r="N574" s="47"/>
    </row>
    <row r="575" spans="2:14" s="7" customFormat="1" ht="13.5" customHeight="1" x14ac:dyDescent="0.2">
      <c r="B575" s="46"/>
      <c r="E575" s="17"/>
      <c r="F575" s="17"/>
      <c r="G575" s="17"/>
      <c r="H575" s="47"/>
      <c r="I575" s="17"/>
      <c r="J575" s="17"/>
      <c r="N575" s="47"/>
    </row>
    <row r="576" spans="2:14" s="7" customFormat="1" ht="13.5" customHeight="1" x14ac:dyDescent="0.2">
      <c r="B576" s="46"/>
      <c r="E576" s="17"/>
      <c r="F576" s="17"/>
      <c r="G576" s="17"/>
      <c r="H576" s="47"/>
      <c r="I576" s="17"/>
      <c r="J576" s="17"/>
      <c r="N576" s="47"/>
    </row>
    <row r="577" spans="2:14" s="7" customFormat="1" ht="13.5" customHeight="1" x14ac:dyDescent="0.2">
      <c r="B577" s="46"/>
      <c r="E577" s="17"/>
      <c r="F577" s="17"/>
      <c r="G577" s="17"/>
      <c r="H577" s="47"/>
      <c r="I577" s="17"/>
      <c r="J577" s="17"/>
      <c r="N577" s="47"/>
    </row>
    <row r="578" spans="2:14" s="7" customFormat="1" ht="13.5" customHeight="1" x14ac:dyDescent="0.2">
      <c r="B578" s="46"/>
      <c r="E578" s="17"/>
      <c r="F578" s="17"/>
      <c r="G578" s="17"/>
      <c r="H578" s="47"/>
      <c r="I578" s="17"/>
      <c r="J578" s="17"/>
      <c r="N578" s="47"/>
    </row>
    <row r="579" spans="2:14" s="7" customFormat="1" ht="13.5" customHeight="1" x14ac:dyDescent="0.2">
      <c r="B579" s="46"/>
      <c r="E579" s="17"/>
      <c r="F579" s="17"/>
      <c r="G579" s="17"/>
      <c r="H579" s="47"/>
      <c r="I579" s="17"/>
      <c r="J579" s="17"/>
      <c r="N579" s="47"/>
    </row>
    <row r="580" spans="2:14" s="7" customFormat="1" ht="13.5" customHeight="1" x14ac:dyDescent="0.2">
      <c r="B580" s="46"/>
      <c r="E580" s="17"/>
      <c r="F580" s="17"/>
      <c r="G580" s="17"/>
      <c r="H580" s="47"/>
      <c r="I580" s="17"/>
      <c r="J580" s="17"/>
      <c r="N580" s="47"/>
    </row>
    <row r="581" spans="2:14" s="7" customFormat="1" ht="13.5" customHeight="1" x14ac:dyDescent="0.2">
      <c r="B581" s="46"/>
      <c r="E581" s="17"/>
      <c r="F581" s="17"/>
      <c r="G581" s="17"/>
      <c r="H581" s="47"/>
      <c r="I581" s="17"/>
      <c r="J581" s="17"/>
      <c r="N581" s="47"/>
    </row>
    <row r="582" spans="2:14" s="7" customFormat="1" ht="13.5" customHeight="1" x14ac:dyDescent="0.2">
      <c r="B582" s="46"/>
      <c r="E582" s="17"/>
      <c r="F582" s="17"/>
      <c r="G582" s="17"/>
      <c r="H582" s="47"/>
      <c r="I582" s="17"/>
      <c r="J582" s="17"/>
      <c r="N582" s="47"/>
    </row>
    <row r="583" spans="2:14" s="7" customFormat="1" ht="13.5" customHeight="1" x14ac:dyDescent="0.2">
      <c r="B583" s="46"/>
      <c r="E583" s="17"/>
      <c r="F583" s="17"/>
      <c r="G583" s="17"/>
      <c r="H583" s="47"/>
      <c r="I583" s="17"/>
      <c r="J583" s="17"/>
      <c r="N583" s="47"/>
    </row>
    <row r="584" spans="2:14" s="7" customFormat="1" ht="13.5" customHeight="1" x14ac:dyDescent="0.2">
      <c r="B584" s="46"/>
      <c r="E584" s="17"/>
      <c r="F584" s="17"/>
      <c r="G584" s="17"/>
      <c r="H584" s="47"/>
      <c r="I584" s="17"/>
      <c r="J584" s="17"/>
      <c r="N584" s="47"/>
    </row>
    <row r="585" spans="2:14" s="7" customFormat="1" ht="13.5" customHeight="1" x14ac:dyDescent="0.2">
      <c r="B585" s="46"/>
      <c r="E585" s="17"/>
      <c r="F585" s="17"/>
      <c r="G585" s="17"/>
      <c r="H585" s="47"/>
      <c r="I585" s="17"/>
      <c r="J585" s="17"/>
      <c r="N585" s="47"/>
    </row>
    <row r="586" spans="2:14" s="7" customFormat="1" ht="13.5" customHeight="1" x14ac:dyDescent="0.2">
      <c r="B586" s="46"/>
      <c r="E586" s="17"/>
      <c r="F586" s="17"/>
      <c r="G586" s="17"/>
      <c r="H586" s="47"/>
      <c r="I586" s="17"/>
      <c r="J586" s="17"/>
      <c r="N586" s="47"/>
    </row>
    <row r="587" spans="2:14" s="7" customFormat="1" ht="13.5" customHeight="1" x14ac:dyDescent="0.2">
      <c r="B587" s="46"/>
      <c r="E587" s="17"/>
      <c r="F587" s="17"/>
      <c r="G587" s="17"/>
      <c r="H587" s="47"/>
      <c r="I587" s="17"/>
      <c r="J587" s="17"/>
      <c r="N587" s="47"/>
    </row>
    <row r="588" spans="2:14" s="7" customFormat="1" ht="13.5" customHeight="1" x14ac:dyDescent="0.2">
      <c r="B588" s="46"/>
      <c r="E588" s="17"/>
      <c r="F588" s="17"/>
      <c r="G588" s="17"/>
      <c r="H588" s="47"/>
      <c r="I588" s="17"/>
      <c r="J588" s="17"/>
      <c r="N588" s="47"/>
    </row>
    <row r="589" spans="2:14" s="7" customFormat="1" ht="13.5" customHeight="1" x14ac:dyDescent="0.2">
      <c r="B589" s="46"/>
      <c r="E589" s="17"/>
      <c r="F589" s="17"/>
      <c r="G589" s="17"/>
      <c r="H589" s="47"/>
      <c r="I589" s="17"/>
      <c r="J589" s="17"/>
      <c r="N589" s="47"/>
    </row>
    <row r="590" spans="2:14" s="7" customFormat="1" ht="13.5" customHeight="1" x14ac:dyDescent="0.2">
      <c r="B590" s="46"/>
      <c r="E590" s="17"/>
      <c r="F590" s="17"/>
      <c r="G590" s="17"/>
      <c r="H590" s="47"/>
      <c r="I590" s="17"/>
      <c r="J590" s="17"/>
      <c r="N590" s="47"/>
    </row>
    <row r="591" spans="2:14" s="7" customFormat="1" ht="13.5" customHeight="1" x14ac:dyDescent="0.2">
      <c r="B591" s="46"/>
      <c r="E591" s="17"/>
      <c r="F591" s="17"/>
      <c r="G591" s="17"/>
      <c r="H591" s="47"/>
      <c r="I591" s="17"/>
      <c r="J591" s="17"/>
      <c r="N591" s="47"/>
    </row>
    <row r="592" spans="2:14" s="7" customFormat="1" ht="13.5" customHeight="1" x14ac:dyDescent="0.2">
      <c r="B592" s="46"/>
      <c r="E592" s="17"/>
      <c r="F592" s="17"/>
      <c r="G592" s="17"/>
      <c r="H592" s="47"/>
      <c r="I592" s="17"/>
      <c r="J592" s="17"/>
      <c r="N592" s="47"/>
    </row>
    <row r="593" spans="2:14" s="7" customFormat="1" ht="13.5" customHeight="1" x14ac:dyDescent="0.2">
      <c r="B593" s="46"/>
      <c r="E593" s="17"/>
      <c r="F593" s="17"/>
      <c r="G593" s="17"/>
      <c r="H593" s="47"/>
      <c r="I593" s="17"/>
      <c r="J593" s="17"/>
      <c r="N593" s="47"/>
    </row>
    <row r="594" spans="2:14" s="7" customFormat="1" ht="13.5" customHeight="1" x14ac:dyDescent="0.2">
      <c r="B594" s="46"/>
      <c r="E594" s="17"/>
      <c r="F594" s="17"/>
      <c r="G594" s="17"/>
      <c r="H594" s="47"/>
      <c r="I594" s="17"/>
      <c r="J594" s="17"/>
      <c r="N594" s="47"/>
    </row>
    <row r="595" spans="2:14" s="7" customFormat="1" ht="13.5" customHeight="1" x14ac:dyDescent="0.2">
      <c r="B595" s="46"/>
      <c r="E595" s="17"/>
      <c r="F595" s="17"/>
      <c r="G595" s="17"/>
      <c r="H595" s="47"/>
      <c r="I595" s="17"/>
      <c r="J595" s="17"/>
      <c r="N595" s="47"/>
    </row>
    <row r="596" spans="2:14" s="7" customFormat="1" ht="13.5" customHeight="1" x14ac:dyDescent="0.2">
      <c r="B596" s="46"/>
      <c r="E596" s="17"/>
      <c r="F596" s="17"/>
      <c r="G596" s="17"/>
      <c r="H596" s="47"/>
      <c r="I596" s="17"/>
      <c r="J596" s="17"/>
      <c r="N596" s="47"/>
    </row>
    <row r="597" spans="2:14" s="7" customFormat="1" ht="13.5" customHeight="1" x14ac:dyDescent="0.2">
      <c r="B597" s="46"/>
      <c r="E597" s="17"/>
      <c r="F597" s="17"/>
      <c r="G597" s="17"/>
      <c r="H597" s="47"/>
      <c r="I597" s="17"/>
      <c r="J597" s="17"/>
      <c r="N597" s="47"/>
    </row>
    <row r="598" spans="2:14" s="7" customFormat="1" ht="13.5" customHeight="1" x14ac:dyDescent="0.2">
      <c r="B598" s="46"/>
      <c r="E598" s="17"/>
      <c r="F598" s="17"/>
      <c r="G598" s="17"/>
      <c r="H598" s="47"/>
      <c r="I598" s="17"/>
      <c r="J598" s="17"/>
      <c r="N598" s="47"/>
    </row>
    <row r="599" spans="2:14" s="7" customFormat="1" ht="13.5" customHeight="1" x14ac:dyDescent="0.2">
      <c r="B599" s="46"/>
      <c r="E599" s="17"/>
      <c r="F599" s="17"/>
      <c r="G599" s="17"/>
      <c r="H599" s="47"/>
      <c r="I599" s="17"/>
      <c r="J599" s="17"/>
      <c r="N599" s="47"/>
    </row>
    <row r="600" spans="2:14" s="7" customFormat="1" ht="13.5" customHeight="1" x14ac:dyDescent="0.2">
      <c r="B600" s="46"/>
      <c r="E600" s="17"/>
      <c r="F600" s="17"/>
      <c r="G600" s="17"/>
      <c r="H600" s="47"/>
      <c r="I600" s="17"/>
      <c r="J600" s="17"/>
      <c r="N600" s="47"/>
    </row>
    <row r="601" spans="2:14" s="7" customFormat="1" ht="13.5" customHeight="1" x14ac:dyDescent="0.2">
      <c r="B601" s="46"/>
      <c r="E601" s="17"/>
      <c r="F601" s="17"/>
      <c r="G601" s="17"/>
      <c r="H601" s="47"/>
      <c r="I601" s="17"/>
      <c r="J601" s="17"/>
      <c r="N601" s="47"/>
    </row>
    <row r="602" spans="2:14" s="7" customFormat="1" ht="13.5" customHeight="1" x14ac:dyDescent="0.2">
      <c r="B602" s="46"/>
      <c r="E602" s="17"/>
      <c r="F602" s="17"/>
      <c r="G602" s="17"/>
      <c r="H602" s="47"/>
      <c r="I602" s="17"/>
      <c r="J602" s="17"/>
      <c r="N602" s="47"/>
    </row>
    <row r="603" spans="2:14" s="7" customFormat="1" ht="13.5" customHeight="1" x14ac:dyDescent="0.2">
      <c r="B603" s="46"/>
      <c r="E603" s="17"/>
      <c r="F603" s="17"/>
      <c r="G603" s="17"/>
      <c r="H603" s="47"/>
      <c r="I603" s="17"/>
      <c r="J603" s="17"/>
      <c r="N603" s="47"/>
    </row>
    <row r="604" spans="2:14" s="7" customFormat="1" ht="13.5" customHeight="1" x14ac:dyDescent="0.2">
      <c r="B604" s="46"/>
      <c r="E604" s="17"/>
      <c r="F604" s="17"/>
      <c r="G604" s="17"/>
      <c r="H604" s="47"/>
      <c r="I604" s="17"/>
      <c r="J604" s="17"/>
      <c r="N604" s="47"/>
    </row>
    <row r="605" spans="2:14" s="7" customFormat="1" ht="13.5" customHeight="1" x14ac:dyDescent="0.2">
      <c r="B605" s="46"/>
      <c r="E605" s="17"/>
      <c r="F605" s="17"/>
      <c r="G605" s="17"/>
      <c r="H605" s="47"/>
      <c r="I605" s="17"/>
      <c r="J605" s="17"/>
      <c r="N605" s="47"/>
    </row>
    <row r="606" spans="2:14" s="7" customFormat="1" ht="13.5" customHeight="1" x14ac:dyDescent="0.2">
      <c r="B606" s="46"/>
      <c r="E606" s="17"/>
      <c r="F606" s="17"/>
      <c r="G606" s="17"/>
      <c r="H606" s="47"/>
      <c r="I606" s="17"/>
      <c r="J606" s="17"/>
      <c r="N606" s="47"/>
    </row>
    <row r="607" spans="2:14" s="7" customFormat="1" ht="13.5" customHeight="1" x14ac:dyDescent="0.2">
      <c r="B607" s="46"/>
      <c r="E607" s="17"/>
      <c r="F607" s="17"/>
      <c r="G607" s="17"/>
      <c r="H607" s="47"/>
      <c r="I607" s="17"/>
      <c r="J607" s="17"/>
      <c r="N607" s="47"/>
    </row>
    <row r="608" spans="2:14" s="7" customFormat="1" ht="13.5" customHeight="1" x14ac:dyDescent="0.2">
      <c r="B608" s="46"/>
      <c r="E608" s="17"/>
      <c r="F608" s="17"/>
      <c r="G608" s="17"/>
      <c r="H608" s="47"/>
      <c r="I608" s="17"/>
      <c r="J608" s="17"/>
      <c r="N608" s="47"/>
    </row>
    <row r="609" spans="2:14" s="7" customFormat="1" ht="13.5" customHeight="1" x14ac:dyDescent="0.2">
      <c r="B609" s="46"/>
      <c r="E609" s="17"/>
      <c r="F609" s="17"/>
      <c r="G609" s="17"/>
      <c r="H609" s="47"/>
      <c r="I609" s="17"/>
      <c r="J609" s="17"/>
      <c r="N609" s="47"/>
    </row>
    <row r="610" spans="2:14" s="7" customFormat="1" ht="13.5" customHeight="1" x14ac:dyDescent="0.2">
      <c r="B610" s="46"/>
      <c r="E610" s="17"/>
      <c r="F610" s="17"/>
      <c r="G610" s="17"/>
      <c r="H610" s="47"/>
      <c r="I610" s="17"/>
      <c r="J610" s="17"/>
      <c r="N610" s="47"/>
    </row>
    <row r="611" spans="2:14" s="7" customFormat="1" ht="13.5" customHeight="1" x14ac:dyDescent="0.2">
      <c r="B611" s="46"/>
      <c r="E611" s="17"/>
      <c r="F611" s="17"/>
      <c r="G611" s="17"/>
      <c r="H611" s="47"/>
      <c r="I611" s="17"/>
      <c r="J611" s="17"/>
      <c r="N611" s="47"/>
    </row>
    <row r="612" spans="2:14" s="7" customFormat="1" ht="13.5" customHeight="1" x14ac:dyDescent="0.2">
      <c r="B612" s="46"/>
      <c r="E612" s="17"/>
      <c r="F612" s="17"/>
      <c r="G612" s="17"/>
      <c r="H612" s="47"/>
      <c r="I612" s="17"/>
      <c r="J612" s="17"/>
      <c r="N612" s="47"/>
    </row>
    <row r="613" spans="2:14" s="7" customFormat="1" ht="13.5" customHeight="1" x14ac:dyDescent="0.2">
      <c r="B613" s="46"/>
      <c r="E613" s="17"/>
      <c r="F613" s="17"/>
      <c r="G613" s="17"/>
      <c r="H613" s="47"/>
      <c r="I613" s="17"/>
      <c r="J613" s="17"/>
      <c r="N613" s="47"/>
    </row>
    <row r="614" spans="2:14" s="7" customFormat="1" ht="13.5" customHeight="1" x14ac:dyDescent="0.2">
      <c r="B614" s="46"/>
      <c r="E614" s="17"/>
      <c r="F614" s="17"/>
      <c r="G614" s="17"/>
      <c r="H614" s="47"/>
      <c r="I614" s="17"/>
      <c r="J614" s="17"/>
      <c r="N614" s="47"/>
    </row>
    <row r="615" spans="2:14" s="7" customFormat="1" ht="13.5" customHeight="1" x14ac:dyDescent="0.2">
      <c r="B615" s="46"/>
      <c r="E615" s="17"/>
      <c r="F615" s="17"/>
      <c r="G615" s="17"/>
      <c r="H615" s="47"/>
      <c r="I615" s="17"/>
      <c r="J615" s="17"/>
      <c r="N615" s="47"/>
    </row>
    <row r="616" spans="2:14" s="7" customFormat="1" ht="13.5" customHeight="1" x14ac:dyDescent="0.2">
      <c r="B616" s="46"/>
      <c r="E616" s="17"/>
      <c r="F616" s="17"/>
      <c r="G616" s="17"/>
      <c r="H616" s="47"/>
      <c r="I616" s="17"/>
      <c r="J616" s="17"/>
      <c r="N616" s="47"/>
    </row>
    <row r="617" spans="2:14" s="7" customFormat="1" ht="13.5" customHeight="1" x14ac:dyDescent="0.2">
      <c r="B617" s="46"/>
      <c r="E617" s="17"/>
      <c r="F617" s="17"/>
      <c r="G617" s="17"/>
      <c r="H617" s="47"/>
      <c r="I617" s="17"/>
      <c r="J617" s="17"/>
      <c r="N617" s="47"/>
    </row>
    <row r="618" spans="2:14" s="7" customFormat="1" ht="13.5" customHeight="1" x14ac:dyDescent="0.2">
      <c r="B618" s="46"/>
      <c r="E618" s="17"/>
      <c r="F618" s="17"/>
      <c r="G618" s="17"/>
      <c r="H618" s="47"/>
      <c r="I618" s="17"/>
      <c r="J618" s="17"/>
      <c r="N618" s="47"/>
    </row>
    <row r="619" spans="2:14" s="7" customFormat="1" ht="13.5" customHeight="1" x14ac:dyDescent="0.2">
      <c r="B619" s="46"/>
      <c r="E619" s="17"/>
      <c r="F619" s="17"/>
      <c r="G619" s="17"/>
      <c r="H619" s="47"/>
      <c r="I619" s="17"/>
      <c r="J619" s="17"/>
      <c r="N619" s="47"/>
    </row>
    <row r="620" spans="2:14" s="7" customFormat="1" ht="13.5" customHeight="1" x14ac:dyDescent="0.2">
      <c r="B620" s="46"/>
      <c r="E620" s="17"/>
      <c r="F620" s="17"/>
      <c r="G620" s="17"/>
      <c r="H620" s="47"/>
      <c r="I620" s="17"/>
      <c r="J620" s="17"/>
      <c r="N620" s="47"/>
    </row>
    <row r="621" spans="2:14" s="7" customFormat="1" ht="13.5" customHeight="1" x14ac:dyDescent="0.2">
      <c r="B621" s="46"/>
      <c r="E621" s="17"/>
      <c r="F621" s="17"/>
      <c r="G621" s="17"/>
      <c r="H621" s="47"/>
      <c r="I621" s="17"/>
      <c r="J621" s="17"/>
      <c r="N621" s="47"/>
    </row>
    <row r="622" spans="2:14" s="7" customFormat="1" ht="13.5" customHeight="1" x14ac:dyDescent="0.2">
      <c r="B622" s="46"/>
      <c r="E622" s="17"/>
      <c r="F622" s="17"/>
      <c r="G622" s="17"/>
      <c r="H622" s="47"/>
      <c r="I622" s="17"/>
      <c r="J622" s="17"/>
      <c r="N622" s="47"/>
    </row>
    <row r="623" spans="2:14" s="7" customFormat="1" ht="13.5" customHeight="1" x14ac:dyDescent="0.2">
      <c r="B623" s="46"/>
      <c r="E623" s="17"/>
      <c r="F623" s="17"/>
      <c r="G623" s="17"/>
      <c r="H623" s="47"/>
      <c r="I623" s="17"/>
      <c r="J623" s="17"/>
      <c r="N623" s="47"/>
    </row>
    <row r="624" spans="2:14" s="7" customFormat="1" ht="13.5" customHeight="1" x14ac:dyDescent="0.2">
      <c r="B624" s="46"/>
      <c r="E624" s="17"/>
      <c r="F624" s="17"/>
      <c r="G624" s="17"/>
      <c r="H624" s="47"/>
      <c r="I624" s="17"/>
      <c r="J624" s="17"/>
      <c r="N624" s="47"/>
    </row>
    <row r="625" spans="2:14" s="7" customFormat="1" ht="13.5" customHeight="1" x14ac:dyDescent="0.2">
      <c r="B625" s="46"/>
      <c r="E625" s="17"/>
      <c r="F625" s="17"/>
      <c r="G625" s="17"/>
      <c r="H625" s="47"/>
      <c r="I625" s="17"/>
      <c r="J625" s="17"/>
      <c r="N625" s="47"/>
    </row>
    <row r="626" spans="2:14" s="7" customFormat="1" ht="13.5" customHeight="1" x14ac:dyDescent="0.2">
      <c r="B626" s="46"/>
      <c r="E626" s="17"/>
      <c r="F626" s="17"/>
      <c r="G626" s="17"/>
      <c r="H626" s="47"/>
      <c r="I626" s="17"/>
      <c r="J626" s="17"/>
      <c r="N626" s="47"/>
    </row>
    <row r="627" spans="2:14" s="7" customFormat="1" ht="13.5" customHeight="1" x14ac:dyDescent="0.2">
      <c r="B627" s="46"/>
      <c r="E627" s="17"/>
      <c r="F627" s="17"/>
      <c r="G627" s="17"/>
      <c r="H627" s="47"/>
      <c r="I627" s="17"/>
      <c r="J627" s="17"/>
      <c r="N627" s="47"/>
    </row>
    <row r="628" spans="2:14" s="7" customFormat="1" ht="13.5" customHeight="1" x14ac:dyDescent="0.2">
      <c r="B628" s="46"/>
      <c r="E628" s="17"/>
      <c r="F628" s="17"/>
      <c r="G628" s="17"/>
      <c r="H628" s="47"/>
      <c r="I628" s="17"/>
      <c r="J628" s="17"/>
      <c r="N628" s="47"/>
    </row>
    <row r="629" spans="2:14" s="7" customFormat="1" ht="13.5" customHeight="1" x14ac:dyDescent="0.2">
      <c r="B629" s="46"/>
      <c r="E629" s="17"/>
      <c r="F629" s="17"/>
      <c r="G629" s="17"/>
      <c r="H629" s="47"/>
      <c r="I629" s="17"/>
      <c r="J629" s="17"/>
      <c r="N629" s="47"/>
    </row>
    <row r="630" spans="2:14" s="7" customFormat="1" ht="13.5" customHeight="1" x14ac:dyDescent="0.2">
      <c r="B630" s="46"/>
      <c r="E630" s="17"/>
      <c r="F630" s="17"/>
      <c r="G630" s="17"/>
      <c r="H630" s="47"/>
      <c r="I630" s="17"/>
      <c r="J630" s="17"/>
      <c r="N630" s="47"/>
    </row>
    <row r="631" spans="2:14" s="7" customFormat="1" ht="13.5" customHeight="1" x14ac:dyDescent="0.2">
      <c r="B631" s="46"/>
      <c r="E631" s="17"/>
      <c r="F631" s="17"/>
      <c r="G631" s="17"/>
      <c r="H631" s="47"/>
      <c r="I631" s="17"/>
      <c r="J631" s="17"/>
      <c r="N631" s="47"/>
    </row>
    <row r="632" spans="2:14" s="7" customFormat="1" ht="13.5" customHeight="1" x14ac:dyDescent="0.2">
      <c r="B632" s="46"/>
      <c r="E632" s="17"/>
      <c r="F632" s="17"/>
      <c r="G632" s="17"/>
      <c r="H632" s="47"/>
      <c r="I632" s="17"/>
      <c r="J632" s="17"/>
      <c r="N632" s="47"/>
    </row>
    <row r="633" spans="2:14" s="7" customFormat="1" ht="13.5" customHeight="1" x14ac:dyDescent="0.2">
      <c r="B633" s="46"/>
      <c r="E633" s="17"/>
      <c r="F633" s="17"/>
      <c r="G633" s="17"/>
      <c r="H633" s="47"/>
      <c r="I633" s="17"/>
      <c r="J633" s="17"/>
      <c r="N633" s="47"/>
    </row>
    <row r="634" spans="2:14" s="7" customFormat="1" ht="13.5" customHeight="1" x14ac:dyDescent="0.2">
      <c r="B634" s="46"/>
      <c r="E634" s="17"/>
      <c r="F634" s="17"/>
      <c r="G634" s="17"/>
      <c r="H634" s="47"/>
      <c r="I634" s="17"/>
      <c r="J634" s="17"/>
      <c r="N634" s="47"/>
    </row>
    <row r="635" spans="2:14" s="7" customFormat="1" ht="13.5" customHeight="1" x14ac:dyDescent="0.2">
      <c r="B635" s="46"/>
      <c r="E635" s="17"/>
      <c r="F635" s="17"/>
      <c r="G635" s="17"/>
      <c r="H635" s="47"/>
      <c r="I635" s="17"/>
      <c r="J635" s="17"/>
      <c r="N635" s="47"/>
    </row>
    <row r="636" spans="2:14" s="7" customFormat="1" ht="13.5" customHeight="1" x14ac:dyDescent="0.2">
      <c r="B636" s="46"/>
      <c r="E636" s="17"/>
      <c r="F636" s="17"/>
      <c r="G636" s="17"/>
      <c r="H636" s="47"/>
      <c r="I636" s="17"/>
      <c r="J636" s="17"/>
      <c r="N636" s="47"/>
    </row>
    <row r="637" spans="2:14" s="7" customFormat="1" ht="13.5" customHeight="1" x14ac:dyDescent="0.2">
      <c r="B637" s="46"/>
      <c r="E637" s="17"/>
      <c r="F637" s="17"/>
      <c r="G637" s="17"/>
      <c r="H637" s="47"/>
      <c r="I637" s="17"/>
      <c r="J637" s="17"/>
      <c r="N637" s="47"/>
    </row>
    <row r="638" spans="2:14" s="7" customFormat="1" ht="13.5" customHeight="1" x14ac:dyDescent="0.2">
      <c r="B638" s="46"/>
      <c r="E638" s="17"/>
      <c r="F638" s="17"/>
      <c r="G638" s="17"/>
      <c r="H638" s="47"/>
      <c r="I638" s="17"/>
      <c r="J638" s="17"/>
      <c r="N638" s="47"/>
    </row>
    <row r="639" spans="2:14" s="7" customFormat="1" ht="13.5" customHeight="1" x14ac:dyDescent="0.2">
      <c r="B639" s="46"/>
      <c r="E639" s="17"/>
      <c r="F639" s="17"/>
      <c r="G639" s="17"/>
      <c r="H639" s="47"/>
      <c r="I639" s="17"/>
      <c r="J639" s="17"/>
      <c r="N639" s="47"/>
    </row>
    <row r="640" spans="2:14" s="7" customFormat="1" ht="13.5" customHeight="1" x14ac:dyDescent="0.2">
      <c r="B640" s="46"/>
      <c r="E640" s="17"/>
      <c r="F640" s="17"/>
      <c r="G640" s="17"/>
      <c r="H640" s="47"/>
      <c r="I640" s="17"/>
      <c r="J640" s="17"/>
      <c r="N640" s="47"/>
    </row>
    <row r="641" spans="2:14" s="7" customFormat="1" ht="13.5" customHeight="1" x14ac:dyDescent="0.2">
      <c r="B641" s="46"/>
      <c r="E641" s="17"/>
      <c r="F641" s="17"/>
      <c r="G641" s="17"/>
      <c r="H641" s="47"/>
      <c r="I641" s="17"/>
      <c r="J641" s="17"/>
      <c r="N641" s="47"/>
    </row>
    <row r="642" spans="2:14" s="7" customFormat="1" ht="13.5" customHeight="1" x14ac:dyDescent="0.2">
      <c r="B642" s="46"/>
      <c r="E642" s="17"/>
      <c r="F642" s="17"/>
      <c r="G642" s="17"/>
      <c r="H642" s="47"/>
      <c r="I642" s="17"/>
      <c r="J642" s="17"/>
      <c r="N642" s="47"/>
    </row>
    <row r="643" spans="2:14" s="7" customFormat="1" ht="13.5" customHeight="1" x14ac:dyDescent="0.2">
      <c r="B643" s="46"/>
      <c r="E643" s="17"/>
      <c r="F643" s="17"/>
      <c r="G643" s="17"/>
      <c r="H643" s="47"/>
      <c r="I643" s="17"/>
      <c r="J643" s="17"/>
      <c r="N643" s="47"/>
    </row>
    <row r="644" spans="2:14" s="7" customFormat="1" ht="13.5" customHeight="1" x14ac:dyDescent="0.2">
      <c r="B644" s="46"/>
      <c r="E644" s="17"/>
      <c r="F644" s="17"/>
      <c r="G644" s="17"/>
      <c r="H644" s="47"/>
      <c r="I644" s="17"/>
      <c r="J644" s="17"/>
      <c r="N644" s="47"/>
    </row>
    <row r="645" spans="2:14" s="7" customFormat="1" ht="13.5" customHeight="1" x14ac:dyDescent="0.2">
      <c r="B645" s="46"/>
      <c r="E645" s="17"/>
      <c r="F645" s="17"/>
      <c r="G645" s="17"/>
      <c r="H645" s="47"/>
      <c r="I645" s="17"/>
      <c r="J645" s="17"/>
      <c r="N645" s="47"/>
    </row>
    <row r="646" spans="2:14" s="7" customFormat="1" ht="13.5" customHeight="1" x14ac:dyDescent="0.2">
      <c r="B646" s="46"/>
      <c r="E646" s="17"/>
      <c r="F646" s="17"/>
      <c r="G646" s="17"/>
      <c r="H646" s="47"/>
      <c r="I646" s="17"/>
      <c r="J646" s="17"/>
      <c r="N646" s="47"/>
    </row>
    <row r="647" spans="2:14" s="7" customFormat="1" ht="13.5" customHeight="1" x14ac:dyDescent="0.2">
      <c r="B647" s="46"/>
      <c r="E647" s="17"/>
      <c r="F647" s="17"/>
      <c r="G647" s="17"/>
      <c r="H647" s="47"/>
      <c r="I647" s="17"/>
      <c r="J647" s="17"/>
      <c r="N647" s="47"/>
    </row>
    <row r="648" spans="2:14" s="7" customFormat="1" ht="13.5" customHeight="1" x14ac:dyDescent="0.2">
      <c r="B648" s="46"/>
      <c r="E648" s="17"/>
      <c r="F648" s="17"/>
      <c r="G648" s="17"/>
      <c r="H648" s="47"/>
      <c r="I648" s="17"/>
      <c r="J648" s="17"/>
      <c r="N648" s="47"/>
    </row>
    <row r="649" spans="2:14" s="7" customFormat="1" ht="13.5" customHeight="1" x14ac:dyDescent="0.2">
      <c r="B649" s="46"/>
      <c r="E649" s="17"/>
      <c r="F649" s="17"/>
      <c r="G649" s="17"/>
      <c r="H649" s="47"/>
      <c r="I649" s="17"/>
      <c r="J649" s="17"/>
      <c r="N649" s="47"/>
    </row>
    <row r="650" spans="2:14" s="7" customFormat="1" ht="13.5" customHeight="1" x14ac:dyDescent="0.2">
      <c r="B650" s="46"/>
      <c r="E650" s="17"/>
      <c r="F650" s="17"/>
      <c r="G650" s="17"/>
      <c r="H650" s="47"/>
      <c r="I650" s="17"/>
      <c r="J650" s="17"/>
      <c r="N650" s="47"/>
    </row>
    <row r="651" spans="2:14" s="7" customFormat="1" ht="13.5" customHeight="1" x14ac:dyDescent="0.2">
      <c r="B651" s="46"/>
      <c r="E651" s="17"/>
      <c r="F651" s="17"/>
      <c r="G651" s="17"/>
      <c r="H651" s="47"/>
      <c r="I651" s="17"/>
      <c r="J651" s="17"/>
      <c r="N651" s="47"/>
    </row>
    <row r="652" spans="2:14" s="7" customFormat="1" ht="13.5" customHeight="1" x14ac:dyDescent="0.2">
      <c r="B652" s="46"/>
      <c r="E652" s="17"/>
      <c r="F652" s="17"/>
      <c r="G652" s="17"/>
      <c r="H652" s="47"/>
      <c r="I652" s="17"/>
      <c r="J652" s="17"/>
      <c r="N652" s="47"/>
    </row>
    <row r="653" spans="2:14" s="7" customFormat="1" ht="13.5" customHeight="1" x14ac:dyDescent="0.2">
      <c r="B653" s="46"/>
      <c r="E653" s="17"/>
      <c r="F653" s="17"/>
      <c r="G653" s="17"/>
      <c r="H653" s="47"/>
      <c r="I653" s="17"/>
      <c r="J653" s="17"/>
      <c r="N653" s="47"/>
    </row>
    <row r="654" spans="2:14" s="7" customFormat="1" ht="13.5" customHeight="1" x14ac:dyDescent="0.2">
      <c r="B654" s="46"/>
      <c r="E654" s="17"/>
      <c r="F654" s="17"/>
      <c r="G654" s="17"/>
      <c r="H654" s="47"/>
      <c r="I654" s="17"/>
      <c r="J654" s="17"/>
      <c r="N654" s="47"/>
    </row>
    <row r="655" spans="2:14" s="7" customFormat="1" ht="13.5" customHeight="1" x14ac:dyDescent="0.2">
      <c r="B655" s="46"/>
      <c r="E655" s="17"/>
      <c r="F655" s="17"/>
      <c r="G655" s="17"/>
      <c r="H655" s="47"/>
      <c r="I655" s="17"/>
      <c r="J655" s="17"/>
      <c r="N655" s="47"/>
    </row>
    <row r="656" spans="2:14" s="7" customFormat="1" ht="13.5" customHeight="1" x14ac:dyDescent="0.2">
      <c r="B656" s="46"/>
      <c r="E656" s="17"/>
      <c r="F656" s="17"/>
      <c r="G656" s="17"/>
      <c r="H656" s="47"/>
      <c r="I656" s="17"/>
      <c r="J656" s="17"/>
      <c r="N656" s="47"/>
    </row>
    <row r="657" spans="2:14" s="7" customFormat="1" ht="13.5" customHeight="1" x14ac:dyDescent="0.2">
      <c r="B657" s="46"/>
      <c r="E657" s="17"/>
      <c r="F657" s="17"/>
      <c r="G657" s="17"/>
      <c r="H657" s="47"/>
      <c r="I657" s="17"/>
      <c r="J657" s="17"/>
      <c r="N657" s="47"/>
    </row>
    <row r="658" spans="2:14" s="7" customFormat="1" ht="13.5" customHeight="1" x14ac:dyDescent="0.2">
      <c r="B658" s="46"/>
      <c r="E658" s="17"/>
      <c r="F658" s="17"/>
      <c r="G658" s="17"/>
      <c r="H658" s="47"/>
      <c r="I658" s="17"/>
      <c r="J658" s="17"/>
      <c r="N658" s="47"/>
    </row>
    <row r="659" spans="2:14" s="7" customFormat="1" ht="13.5" customHeight="1" x14ac:dyDescent="0.2">
      <c r="B659" s="46"/>
      <c r="E659" s="17"/>
      <c r="F659" s="17"/>
      <c r="G659" s="17"/>
      <c r="H659" s="47"/>
      <c r="I659" s="17"/>
      <c r="J659" s="17"/>
      <c r="N659" s="47"/>
    </row>
    <row r="660" spans="2:14" s="7" customFormat="1" ht="13.5" customHeight="1" x14ac:dyDescent="0.2">
      <c r="B660" s="46"/>
      <c r="E660" s="17"/>
      <c r="F660" s="17"/>
      <c r="G660" s="17"/>
      <c r="H660" s="47"/>
      <c r="I660" s="17"/>
      <c r="J660" s="17"/>
      <c r="N660" s="47"/>
    </row>
    <row r="661" spans="2:14" s="7" customFormat="1" ht="13.5" customHeight="1" x14ac:dyDescent="0.2">
      <c r="B661" s="46"/>
      <c r="E661" s="17"/>
      <c r="F661" s="17"/>
      <c r="G661" s="17"/>
      <c r="H661" s="47"/>
      <c r="I661" s="17"/>
      <c r="J661" s="17"/>
      <c r="N661" s="47"/>
    </row>
    <row r="662" spans="2:14" s="7" customFormat="1" ht="13.5" customHeight="1" x14ac:dyDescent="0.2">
      <c r="B662" s="46"/>
      <c r="E662" s="17"/>
      <c r="F662" s="17"/>
      <c r="G662" s="17"/>
      <c r="H662" s="47"/>
      <c r="I662" s="17"/>
      <c r="J662" s="17"/>
      <c r="N662" s="47"/>
    </row>
    <row r="663" spans="2:14" s="7" customFormat="1" ht="13.5" customHeight="1" x14ac:dyDescent="0.2">
      <c r="B663" s="46"/>
      <c r="E663" s="17"/>
      <c r="F663" s="17"/>
      <c r="G663" s="17"/>
      <c r="H663" s="47"/>
      <c r="I663" s="17"/>
      <c r="J663" s="17"/>
      <c r="N663" s="47"/>
    </row>
    <row r="664" spans="2:14" s="7" customFormat="1" ht="13.5" customHeight="1" x14ac:dyDescent="0.2">
      <c r="B664" s="46"/>
      <c r="E664" s="17"/>
      <c r="F664" s="17"/>
      <c r="G664" s="17"/>
      <c r="H664" s="47"/>
      <c r="I664" s="17"/>
      <c r="J664" s="17"/>
      <c r="N664" s="47"/>
    </row>
    <row r="665" spans="2:14" s="7" customFormat="1" ht="13.5" customHeight="1" x14ac:dyDescent="0.2">
      <c r="B665" s="46"/>
      <c r="E665" s="17"/>
      <c r="F665" s="17"/>
      <c r="G665" s="17"/>
      <c r="H665" s="47"/>
      <c r="I665" s="17"/>
      <c r="J665" s="17"/>
      <c r="N665" s="47"/>
    </row>
    <row r="666" spans="2:14" s="7" customFormat="1" ht="13.5" customHeight="1" x14ac:dyDescent="0.2">
      <c r="B666" s="46"/>
      <c r="E666" s="17"/>
      <c r="F666" s="17"/>
      <c r="G666" s="17"/>
      <c r="H666" s="47"/>
      <c r="I666" s="17"/>
      <c r="J666" s="17"/>
      <c r="N666" s="47"/>
    </row>
    <row r="667" spans="2:14" s="7" customFormat="1" ht="13.5" customHeight="1" x14ac:dyDescent="0.2">
      <c r="B667" s="46"/>
      <c r="E667" s="17"/>
      <c r="F667" s="17"/>
      <c r="G667" s="17"/>
      <c r="H667" s="47"/>
      <c r="I667" s="17"/>
      <c r="J667" s="17"/>
      <c r="N667" s="47"/>
    </row>
    <row r="668" spans="2:14" s="7" customFormat="1" ht="13.5" customHeight="1" x14ac:dyDescent="0.2">
      <c r="B668" s="46"/>
      <c r="E668" s="17"/>
      <c r="F668" s="17"/>
      <c r="G668" s="17"/>
      <c r="H668" s="47"/>
      <c r="I668" s="17"/>
      <c r="J668" s="17"/>
      <c r="N668" s="47"/>
    </row>
    <row r="669" spans="2:14" s="7" customFormat="1" ht="13.5" customHeight="1" x14ac:dyDescent="0.2">
      <c r="B669" s="46"/>
      <c r="E669" s="17"/>
      <c r="F669" s="17"/>
      <c r="G669" s="17"/>
      <c r="H669" s="47"/>
      <c r="I669" s="17"/>
      <c r="J669" s="17"/>
      <c r="N669" s="47"/>
    </row>
    <row r="670" spans="2:14" s="7" customFormat="1" ht="13.5" customHeight="1" x14ac:dyDescent="0.2">
      <c r="B670" s="46"/>
      <c r="E670" s="17"/>
      <c r="F670" s="17"/>
      <c r="G670" s="17"/>
      <c r="H670" s="47"/>
      <c r="I670" s="17"/>
      <c r="J670" s="17"/>
      <c r="N670" s="47"/>
    </row>
    <row r="671" spans="2:14" s="7" customFormat="1" ht="13.5" customHeight="1" x14ac:dyDescent="0.2">
      <c r="B671" s="46"/>
      <c r="E671" s="17"/>
      <c r="F671" s="17"/>
      <c r="G671" s="17"/>
      <c r="H671" s="47"/>
      <c r="I671" s="17"/>
      <c r="J671" s="17"/>
      <c r="N671" s="47"/>
    </row>
    <row r="672" spans="2:14" s="7" customFormat="1" ht="13.5" customHeight="1" x14ac:dyDescent="0.2">
      <c r="B672" s="46"/>
      <c r="E672" s="17"/>
      <c r="F672" s="17"/>
      <c r="G672" s="17"/>
      <c r="H672" s="47"/>
      <c r="I672" s="17"/>
      <c r="J672" s="17"/>
      <c r="N672" s="47"/>
    </row>
    <row r="673" spans="2:14" s="7" customFormat="1" ht="13.5" customHeight="1" x14ac:dyDescent="0.2">
      <c r="B673" s="46"/>
      <c r="E673" s="17"/>
      <c r="F673" s="17"/>
      <c r="G673" s="17"/>
      <c r="H673" s="47"/>
      <c r="I673" s="17"/>
      <c r="J673" s="17"/>
      <c r="N673" s="47"/>
    </row>
    <row r="674" spans="2:14" s="7" customFormat="1" ht="13.5" customHeight="1" x14ac:dyDescent="0.2">
      <c r="B674" s="46"/>
      <c r="E674" s="17"/>
      <c r="F674" s="17"/>
      <c r="G674" s="17"/>
      <c r="H674" s="47"/>
      <c r="I674" s="17"/>
      <c r="J674" s="17"/>
      <c r="N674" s="47"/>
    </row>
    <row r="675" spans="2:14" s="7" customFormat="1" ht="13.5" customHeight="1" x14ac:dyDescent="0.2">
      <c r="B675" s="46"/>
      <c r="E675" s="17"/>
      <c r="F675" s="17"/>
      <c r="G675" s="17"/>
      <c r="H675" s="47"/>
      <c r="I675" s="17"/>
      <c r="J675" s="17"/>
      <c r="N675" s="47"/>
    </row>
    <row r="676" spans="2:14" s="7" customFormat="1" ht="13.5" customHeight="1" x14ac:dyDescent="0.2">
      <c r="B676" s="46"/>
      <c r="E676" s="17"/>
      <c r="F676" s="17"/>
      <c r="G676" s="17"/>
      <c r="H676" s="47"/>
      <c r="I676" s="17"/>
      <c r="J676" s="17"/>
      <c r="N676" s="47"/>
    </row>
    <row r="677" spans="2:14" s="7" customFormat="1" ht="13.5" customHeight="1" x14ac:dyDescent="0.2">
      <c r="B677" s="46"/>
      <c r="E677" s="17"/>
      <c r="F677" s="17"/>
      <c r="G677" s="17"/>
      <c r="H677" s="47"/>
      <c r="I677" s="17"/>
      <c r="J677" s="17"/>
      <c r="N677" s="47"/>
    </row>
    <row r="678" spans="2:14" s="7" customFormat="1" ht="13.5" customHeight="1" x14ac:dyDescent="0.2">
      <c r="B678" s="46"/>
      <c r="E678" s="17"/>
      <c r="F678" s="17"/>
      <c r="G678" s="17"/>
      <c r="H678" s="47"/>
      <c r="I678" s="17"/>
      <c r="J678" s="17"/>
      <c r="N678" s="47"/>
    </row>
    <row r="679" spans="2:14" s="7" customFormat="1" ht="13.5" customHeight="1" x14ac:dyDescent="0.2">
      <c r="B679" s="46"/>
      <c r="E679" s="17"/>
      <c r="F679" s="17"/>
      <c r="G679" s="17"/>
      <c r="H679" s="47"/>
      <c r="I679" s="17"/>
      <c r="J679" s="17"/>
      <c r="N679" s="47"/>
    </row>
    <row r="680" spans="2:14" s="7" customFormat="1" ht="13.5" customHeight="1" x14ac:dyDescent="0.2">
      <c r="B680" s="46"/>
      <c r="E680" s="17"/>
      <c r="F680" s="17"/>
      <c r="G680" s="17"/>
      <c r="H680" s="47"/>
      <c r="I680" s="17"/>
      <c r="J680" s="17"/>
      <c r="N680" s="47"/>
    </row>
    <row r="681" spans="2:14" s="7" customFormat="1" ht="13.5" customHeight="1" x14ac:dyDescent="0.2">
      <c r="B681" s="46"/>
      <c r="E681" s="17"/>
      <c r="F681" s="17"/>
      <c r="G681" s="17"/>
      <c r="H681" s="47"/>
      <c r="I681" s="17"/>
      <c r="J681" s="17"/>
      <c r="N681" s="47"/>
    </row>
    <row r="682" spans="2:14" s="7" customFormat="1" ht="13.5" customHeight="1" x14ac:dyDescent="0.2">
      <c r="B682" s="46"/>
      <c r="E682" s="17"/>
      <c r="F682" s="17"/>
      <c r="G682" s="17"/>
      <c r="H682" s="47"/>
      <c r="I682" s="17"/>
      <c r="J682" s="17"/>
      <c r="N682" s="47"/>
    </row>
    <row r="683" spans="2:14" s="7" customFormat="1" ht="13.5" customHeight="1" x14ac:dyDescent="0.2">
      <c r="B683" s="46"/>
      <c r="E683" s="17"/>
      <c r="F683" s="17"/>
      <c r="G683" s="17"/>
      <c r="H683" s="47"/>
      <c r="I683" s="17"/>
      <c r="J683" s="17"/>
      <c r="N683" s="47"/>
    </row>
    <row r="684" spans="2:14" s="7" customFormat="1" ht="13.5" customHeight="1" x14ac:dyDescent="0.2">
      <c r="B684" s="46"/>
      <c r="E684" s="17"/>
      <c r="F684" s="17"/>
      <c r="G684" s="17"/>
      <c r="H684" s="47"/>
      <c r="I684" s="17"/>
      <c r="J684" s="17"/>
      <c r="N684" s="47"/>
    </row>
    <row r="685" spans="2:14" s="7" customFormat="1" ht="13.5" customHeight="1" x14ac:dyDescent="0.2">
      <c r="B685" s="46"/>
      <c r="E685" s="17"/>
      <c r="F685" s="17"/>
      <c r="G685" s="17"/>
      <c r="H685" s="47"/>
      <c r="I685" s="17"/>
      <c r="J685" s="17"/>
      <c r="N685" s="47"/>
    </row>
    <row r="686" spans="2:14" s="7" customFormat="1" ht="13.5" customHeight="1" x14ac:dyDescent="0.2">
      <c r="B686" s="46"/>
      <c r="E686" s="17"/>
      <c r="F686" s="17"/>
      <c r="G686" s="17"/>
      <c r="H686" s="47"/>
      <c r="I686" s="17"/>
      <c r="J686" s="17"/>
      <c r="N686" s="47"/>
    </row>
    <row r="687" spans="2:14" s="7" customFormat="1" ht="13.5" customHeight="1" x14ac:dyDescent="0.2">
      <c r="B687" s="46"/>
      <c r="E687" s="17"/>
      <c r="F687" s="17"/>
      <c r="G687" s="17"/>
      <c r="H687" s="47"/>
      <c r="I687" s="17"/>
      <c r="J687" s="17"/>
      <c r="N687" s="47"/>
    </row>
    <row r="688" spans="2:14" s="7" customFormat="1" ht="13.5" customHeight="1" x14ac:dyDescent="0.2">
      <c r="B688" s="46"/>
      <c r="E688" s="17"/>
      <c r="F688" s="17"/>
      <c r="G688" s="17"/>
      <c r="H688" s="47"/>
      <c r="I688" s="17"/>
      <c r="J688" s="17"/>
      <c r="N688" s="47"/>
    </row>
    <row r="689" spans="2:14" s="7" customFormat="1" ht="13.5" customHeight="1" x14ac:dyDescent="0.2">
      <c r="B689" s="46"/>
      <c r="E689" s="17"/>
      <c r="F689" s="17"/>
      <c r="G689" s="17"/>
      <c r="H689" s="47"/>
      <c r="I689" s="17"/>
      <c r="J689" s="17"/>
      <c r="N689" s="47"/>
    </row>
    <row r="690" spans="2:14" s="7" customFormat="1" ht="13.5" customHeight="1" x14ac:dyDescent="0.2">
      <c r="B690" s="46"/>
      <c r="E690" s="17"/>
      <c r="F690" s="17"/>
      <c r="G690" s="17"/>
      <c r="H690" s="47"/>
      <c r="I690" s="17"/>
      <c r="J690" s="17"/>
      <c r="N690" s="47"/>
    </row>
    <row r="691" spans="2:14" s="7" customFormat="1" ht="13.5" customHeight="1" x14ac:dyDescent="0.2">
      <c r="B691" s="46"/>
      <c r="E691" s="17"/>
      <c r="F691" s="17"/>
      <c r="G691" s="17"/>
      <c r="H691" s="47"/>
      <c r="I691" s="17"/>
      <c r="J691" s="17"/>
      <c r="N691" s="47"/>
    </row>
    <row r="692" spans="2:14" s="7" customFormat="1" ht="13.5" customHeight="1" x14ac:dyDescent="0.2">
      <c r="B692" s="46"/>
      <c r="E692" s="17"/>
      <c r="F692" s="17"/>
      <c r="G692" s="17"/>
      <c r="H692" s="47"/>
      <c r="I692" s="17"/>
      <c r="J692" s="17"/>
      <c r="N692" s="47"/>
    </row>
    <row r="693" spans="2:14" s="7" customFormat="1" ht="13.5" customHeight="1" x14ac:dyDescent="0.2">
      <c r="B693" s="46"/>
      <c r="E693" s="17"/>
      <c r="F693" s="17"/>
      <c r="G693" s="17"/>
      <c r="H693" s="47"/>
      <c r="I693" s="17"/>
      <c r="J693" s="17"/>
      <c r="N693" s="47"/>
    </row>
    <row r="694" spans="2:14" s="7" customFormat="1" ht="13.5" customHeight="1" x14ac:dyDescent="0.2">
      <c r="B694" s="46"/>
      <c r="E694" s="17"/>
      <c r="F694" s="17"/>
      <c r="G694" s="17"/>
      <c r="H694" s="47"/>
      <c r="I694" s="17"/>
      <c r="J694" s="17"/>
      <c r="N694" s="47"/>
    </row>
    <row r="695" spans="2:14" s="7" customFormat="1" ht="13.5" customHeight="1" x14ac:dyDescent="0.2">
      <c r="B695" s="46"/>
      <c r="E695" s="17"/>
      <c r="F695" s="17"/>
      <c r="G695" s="17"/>
      <c r="H695" s="47"/>
      <c r="I695" s="17"/>
      <c r="J695" s="17"/>
      <c r="N695" s="47"/>
    </row>
    <row r="696" spans="2:14" s="7" customFormat="1" ht="13.5" customHeight="1" x14ac:dyDescent="0.2">
      <c r="B696" s="46"/>
      <c r="E696" s="17"/>
      <c r="F696" s="17"/>
      <c r="G696" s="17"/>
      <c r="H696" s="47"/>
      <c r="I696" s="17"/>
      <c r="J696" s="17"/>
      <c r="N696" s="47"/>
    </row>
    <row r="697" spans="2:14" s="7" customFormat="1" ht="13.5" customHeight="1" x14ac:dyDescent="0.2">
      <c r="B697" s="46"/>
      <c r="E697" s="17"/>
      <c r="F697" s="17"/>
      <c r="G697" s="17"/>
      <c r="H697" s="47"/>
      <c r="I697" s="17"/>
      <c r="J697" s="17"/>
      <c r="N697" s="47"/>
    </row>
    <row r="698" spans="2:14" s="7" customFormat="1" ht="13.5" customHeight="1" x14ac:dyDescent="0.2">
      <c r="B698" s="46"/>
      <c r="E698" s="17"/>
      <c r="F698" s="17"/>
      <c r="G698" s="17"/>
      <c r="H698" s="47"/>
      <c r="I698" s="17"/>
      <c r="J698" s="17"/>
      <c r="N698" s="47"/>
    </row>
    <row r="699" spans="2:14" s="7" customFormat="1" ht="13.5" customHeight="1" x14ac:dyDescent="0.2">
      <c r="B699" s="46"/>
      <c r="E699" s="17"/>
      <c r="F699" s="17"/>
      <c r="G699" s="17"/>
      <c r="H699" s="47"/>
      <c r="I699" s="17"/>
      <c r="J699" s="17"/>
      <c r="N699" s="47"/>
    </row>
    <row r="700" spans="2:14" s="7" customFormat="1" ht="13.5" customHeight="1" x14ac:dyDescent="0.2">
      <c r="B700" s="46"/>
      <c r="E700" s="17"/>
      <c r="F700" s="17"/>
      <c r="G700" s="17"/>
      <c r="H700" s="47"/>
      <c r="I700" s="17"/>
      <c r="J700" s="17"/>
      <c r="N700" s="47"/>
    </row>
    <row r="701" spans="2:14" s="7" customFormat="1" ht="13.5" customHeight="1" x14ac:dyDescent="0.2">
      <c r="B701" s="46"/>
      <c r="E701" s="17"/>
      <c r="F701" s="17"/>
      <c r="G701" s="17"/>
      <c r="H701" s="47"/>
      <c r="I701" s="17"/>
      <c r="J701" s="17"/>
      <c r="N701" s="47"/>
    </row>
    <row r="702" spans="2:14" s="7" customFormat="1" ht="13.5" customHeight="1" x14ac:dyDescent="0.2">
      <c r="B702" s="46"/>
      <c r="E702" s="17"/>
      <c r="F702" s="17"/>
      <c r="G702" s="17"/>
      <c r="H702" s="47"/>
      <c r="I702" s="17"/>
      <c r="J702" s="17"/>
      <c r="N702" s="47"/>
    </row>
    <row r="703" spans="2:14" s="7" customFormat="1" ht="13.5" customHeight="1" x14ac:dyDescent="0.2">
      <c r="B703" s="46"/>
      <c r="E703" s="17"/>
      <c r="F703" s="17"/>
      <c r="G703" s="17"/>
      <c r="H703" s="47"/>
      <c r="I703" s="17"/>
      <c r="J703" s="17"/>
      <c r="N703" s="47"/>
    </row>
    <row r="704" spans="2:14" s="7" customFormat="1" ht="13.5" customHeight="1" x14ac:dyDescent="0.2">
      <c r="B704" s="46"/>
      <c r="E704" s="17"/>
      <c r="F704" s="17"/>
      <c r="G704" s="17"/>
      <c r="H704" s="47"/>
      <c r="I704" s="17"/>
      <c r="J704" s="17"/>
      <c r="N704" s="47"/>
    </row>
    <row r="705" spans="2:14" s="7" customFormat="1" ht="13.5" customHeight="1" x14ac:dyDescent="0.2">
      <c r="B705" s="46"/>
      <c r="E705" s="17"/>
      <c r="F705" s="17"/>
      <c r="G705" s="17"/>
      <c r="H705" s="47"/>
      <c r="I705" s="17"/>
      <c r="J705" s="17"/>
      <c r="N705" s="47"/>
    </row>
    <row r="706" spans="2:14" s="7" customFormat="1" ht="13.5" customHeight="1" x14ac:dyDescent="0.2">
      <c r="B706" s="46"/>
      <c r="E706" s="17"/>
      <c r="F706" s="17"/>
      <c r="G706" s="17"/>
      <c r="H706" s="47"/>
      <c r="I706" s="17"/>
      <c r="J706" s="17"/>
      <c r="N706" s="47"/>
    </row>
    <row r="707" spans="2:14" s="7" customFormat="1" ht="13.5" customHeight="1" x14ac:dyDescent="0.2">
      <c r="B707" s="46"/>
      <c r="E707" s="17"/>
      <c r="F707" s="17"/>
      <c r="G707" s="17"/>
      <c r="H707" s="47"/>
      <c r="I707" s="17"/>
      <c r="J707" s="17"/>
      <c r="N707" s="47"/>
    </row>
    <row r="708" spans="2:14" s="7" customFormat="1" ht="13.5" customHeight="1" x14ac:dyDescent="0.2">
      <c r="B708" s="46"/>
      <c r="E708" s="17"/>
      <c r="F708" s="17"/>
      <c r="G708" s="17"/>
      <c r="H708" s="47"/>
      <c r="I708" s="17"/>
      <c r="J708" s="17"/>
      <c r="N708" s="47"/>
    </row>
    <row r="709" spans="2:14" s="7" customFormat="1" ht="13.5" customHeight="1" x14ac:dyDescent="0.2">
      <c r="B709" s="46"/>
      <c r="E709" s="17"/>
      <c r="F709" s="17"/>
      <c r="G709" s="17"/>
      <c r="H709" s="47"/>
      <c r="I709" s="17"/>
      <c r="J709" s="17"/>
      <c r="N709" s="47"/>
    </row>
    <row r="710" spans="2:14" s="7" customFormat="1" ht="13.5" customHeight="1" x14ac:dyDescent="0.2">
      <c r="B710" s="46"/>
      <c r="E710" s="17"/>
      <c r="F710" s="17"/>
      <c r="G710" s="17"/>
      <c r="H710" s="47"/>
      <c r="I710" s="17"/>
      <c r="J710" s="17"/>
      <c r="N710" s="47"/>
    </row>
    <row r="711" spans="2:14" s="7" customFormat="1" ht="13.5" customHeight="1" x14ac:dyDescent="0.2">
      <c r="B711" s="46"/>
      <c r="E711" s="17"/>
      <c r="F711" s="17"/>
      <c r="G711" s="17"/>
      <c r="H711" s="47"/>
      <c r="I711" s="17"/>
      <c r="J711" s="17"/>
      <c r="N711" s="47"/>
    </row>
    <row r="712" spans="2:14" s="7" customFormat="1" ht="13.5" customHeight="1" x14ac:dyDescent="0.2">
      <c r="B712" s="46"/>
      <c r="E712" s="17"/>
      <c r="F712" s="17"/>
      <c r="G712" s="17"/>
      <c r="H712" s="47"/>
      <c r="I712" s="17"/>
      <c r="J712" s="17"/>
      <c r="N712" s="47"/>
    </row>
    <row r="713" spans="2:14" s="7" customFormat="1" ht="13.5" customHeight="1" x14ac:dyDescent="0.2">
      <c r="B713" s="46"/>
      <c r="E713" s="17"/>
      <c r="F713" s="17"/>
      <c r="G713" s="17"/>
      <c r="H713" s="47"/>
      <c r="I713" s="17"/>
      <c r="J713" s="17"/>
      <c r="N713" s="47"/>
    </row>
    <row r="714" spans="2:14" s="7" customFormat="1" ht="13.5" customHeight="1" x14ac:dyDescent="0.2">
      <c r="B714" s="46"/>
      <c r="E714" s="17"/>
      <c r="F714" s="17"/>
      <c r="G714" s="17"/>
      <c r="H714" s="47"/>
      <c r="I714" s="17"/>
      <c r="J714" s="17"/>
      <c r="N714" s="47"/>
    </row>
    <row r="715" spans="2:14" s="7" customFormat="1" ht="13.5" customHeight="1" x14ac:dyDescent="0.2">
      <c r="B715" s="46"/>
      <c r="E715" s="17"/>
      <c r="F715" s="17"/>
      <c r="G715" s="17"/>
      <c r="H715" s="47"/>
      <c r="I715" s="17"/>
      <c r="J715" s="17"/>
      <c r="N715" s="47"/>
    </row>
    <row r="716" spans="2:14" s="7" customFormat="1" ht="13.5" customHeight="1" x14ac:dyDescent="0.2">
      <c r="B716" s="46"/>
      <c r="E716" s="17"/>
      <c r="F716" s="17"/>
      <c r="G716" s="17"/>
      <c r="H716" s="47"/>
      <c r="I716" s="17"/>
      <c r="J716" s="17"/>
      <c r="N716" s="47"/>
    </row>
    <row r="717" spans="2:14" s="7" customFormat="1" ht="13.5" customHeight="1" x14ac:dyDescent="0.2">
      <c r="B717" s="46"/>
      <c r="E717" s="17"/>
      <c r="F717" s="17"/>
      <c r="G717" s="17"/>
      <c r="H717" s="47"/>
      <c r="I717" s="17"/>
      <c r="J717" s="17"/>
      <c r="N717" s="47"/>
    </row>
    <row r="718" spans="2:14" s="7" customFormat="1" ht="13.5" customHeight="1" x14ac:dyDescent="0.2">
      <c r="B718" s="46"/>
      <c r="E718" s="17"/>
      <c r="F718" s="17"/>
      <c r="G718" s="17"/>
      <c r="H718" s="47"/>
      <c r="I718" s="17"/>
      <c r="J718" s="17"/>
      <c r="N718" s="47"/>
    </row>
    <row r="719" spans="2:14" s="7" customFormat="1" ht="13.5" customHeight="1" x14ac:dyDescent="0.2">
      <c r="B719" s="46"/>
      <c r="E719" s="17"/>
      <c r="F719" s="17"/>
      <c r="G719" s="17"/>
      <c r="H719" s="47"/>
      <c r="I719" s="17"/>
      <c r="J719" s="17"/>
      <c r="N719" s="47"/>
    </row>
    <row r="720" spans="2:14" s="7" customFormat="1" ht="13.5" customHeight="1" x14ac:dyDescent="0.2">
      <c r="B720" s="46"/>
      <c r="E720" s="17"/>
      <c r="F720" s="17"/>
      <c r="G720" s="17"/>
      <c r="H720" s="47"/>
      <c r="I720" s="17"/>
      <c r="J720" s="17"/>
      <c r="N720" s="47"/>
    </row>
    <row r="721" spans="2:14" s="7" customFormat="1" ht="13.5" customHeight="1" x14ac:dyDescent="0.2">
      <c r="B721" s="46"/>
      <c r="E721" s="17"/>
      <c r="F721" s="17"/>
      <c r="G721" s="17"/>
      <c r="H721" s="47"/>
      <c r="I721" s="17"/>
      <c r="J721" s="17"/>
      <c r="N721" s="47"/>
    </row>
    <row r="722" spans="2:14" s="7" customFormat="1" ht="13.5" customHeight="1" x14ac:dyDescent="0.2">
      <c r="B722" s="46"/>
      <c r="E722" s="17"/>
      <c r="F722" s="17"/>
      <c r="G722" s="17"/>
      <c r="H722" s="47"/>
      <c r="I722" s="17"/>
      <c r="J722" s="17"/>
      <c r="N722" s="47"/>
    </row>
    <row r="723" spans="2:14" s="7" customFormat="1" ht="13.5" customHeight="1" x14ac:dyDescent="0.2">
      <c r="B723" s="46"/>
      <c r="E723" s="17"/>
      <c r="F723" s="17"/>
      <c r="G723" s="17"/>
      <c r="H723" s="47"/>
      <c r="I723" s="17"/>
      <c r="J723" s="17"/>
      <c r="N723" s="47"/>
    </row>
    <row r="724" spans="2:14" s="7" customFormat="1" ht="13.5" customHeight="1" x14ac:dyDescent="0.2">
      <c r="B724" s="46"/>
      <c r="E724" s="17"/>
      <c r="F724" s="17"/>
      <c r="G724" s="17"/>
      <c r="H724" s="47"/>
      <c r="I724" s="17"/>
      <c r="J724" s="17"/>
      <c r="N724" s="47"/>
    </row>
    <row r="725" spans="2:14" s="7" customFormat="1" ht="13.5" customHeight="1" x14ac:dyDescent="0.2">
      <c r="B725" s="46"/>
      <c r="E725" s="17"/>
      <c r="F725" s="17"/>
      <c r="G725" s="17"/>
      <c r="H725" s="47"/>
      <c r="I725" s="17"/>
      <c r="J725" s="17"/>
      <c r="N725" s="47"/>
    </row>
    <row r="726" spans="2:14" s="7" customFormat="1" ht="13.5" customHeight="1" x14ac:dyDescent="0.2">
      <c r="B726" s="46"/>
      <c r="E726" s="17"/>
      <c r="F726" s="17"/>
      <c r="G726" s="17"/>
      <c r="H726" s="47"/>
      <c r="I726" s="17"/>
      <c r="J726" s="17"/>
      <c r="N726" s="47"/>
    </row>
    <row r="727" spans="2:14" s="7" customFormat="1" ht="13.5" customHeight="1" x14ac:dyDescent="0.2">
      <c r="B727" s="46"/>
      <c r="E727" s="17"/>
      <c r="F727" s="17"/>
      <c r="G727" s="17"/>
      <c r="H727" s="47"/>
      <c r="I727" s="17"/>
      <c r="J727" s="17"/>
      <c r="N727" s="47"/>
    </row>
    <row r="728" spans="2:14" s="7" customFormat="1" ht="13.5" customHeight="1" x14ac:dyDescent="0.2">
      <c r="B728" s="46"/>
      <c r="E728" s="17"/>
      <c r="F728" s="17"/>
      <c r="G728" s="17"/>
      <c r="H728" s="47"/>
      <c r="I728" s="17"/>
      <c r="J728" s="17"/>
      <c r="N728" s="47"/>
    </row>
    <row r="729" spans="2:14" s="7" customFormat="1" ht="13.5" customHeight="1" x14ac:dyDescent="0.2">
      <c r="B729" s="46"/>
      <c r="E729" s="17"/>
      <c r="F729" s="17"/>
      <c r="G729" s="17"/>
      <c r="H729" s="47"/>
      <c r="I729" s="17"/>
      <c r="J729" s="17"/>
      <c r="N729" s="47"/>
    </row>
    <row r="730" spans="2:14" s="7" customFormat="1" ht="13.5" customHeight="1" x14ac:dyDescent="0.2">
      <c r="B730" s="46"/>
      <c r="E730" s="17"/>
      <c r="F730" s="17"/>
      <c r="G730" s="17"/>
      <c r="H730" s="47"/>
      <c r="I730" s="17"/>
      <c r="J730" s="17"/>
      <c r="N730" s="47"/>
    </row>
    <row r="731" spans="2:14" s="7" customFormat="1" ht="13.5" customHeight="1" x14ac:dyDescent="0.2">
      <c r="B731" s="46"/>
      <c r="E731" s="17"/>
      <c r="F731" s="17"/>
      <c r="G731" s="17"/>
      <c r="H731" s="47"/>
      <c r="I731" s="17"/>
      <c r="J731" s="17"/>
      <c r="N731" s="47"/>
    </row>
    <row r="732" spans="2:14" s="7" customFormat="1" ht="13.5" customHeight="1" x14ac:dyDescent="0.2">
      <c r="B732" s="46"/>
      <c r="E732" s="17"/>
      <c r="F732" s="17"/>
      <c r="G732" s="17"/>
      <c r="H732" s="47"/>
      <c r="I732" s="17"/>
      <c r="J732" s="17"/>
      <c r="N732" s="47"/>
    </row>
    <row r="733" spans="2:14" s="7" customFormat="1" ht="13.5" customHeight="1" x14ac:dyDescent="0.2">
      <c r="B733" s="46"/>
      <c r="E733" s="17"/>
      <c r="F733" s="17"/>
      <c r="G733" s="17"/>
      <c r="H733" s="47"/>
      <c r="I733" s="17"/>
      <c r="J733" s="17"/>
      <c r="N733" s="47"/>
    </row>
  </sheetData>
  <autoFilter ref="B6:Q6"/>
  <mergeCells count="133">
    <mergeCell ref="W29:X29"/>
    <mergeCell ref="W30:X30"/>
    <mergeCell ref="W32:X32"/>
    <mergeCell ref="W50:X50"/>
    <mergeCell ref="W51:X51"/>
    <mergeCell ref="W53:X53"/>
    <mergeCell ref="AD109:AE109"/>
    <mergeCell ref="AD108:AE108"/>
    <mergeCell ref="AD119:AE120"/>
    <mergeCell ref="W108:X108"/>
    <mergeCell ref="W109:X109"/>
    <mergeCell ref="AD29:AE29"/>
    <mergeCell ref="AD30:AE30"/>
    <mergeCell ref="AD32:AE32"/>
    <mergeCell ref="AD50:AE50"/>
    <mergeCell ref="AD51:AE51"/>
    <mergeCell ref="AD53:AE53"/>
    <mergeCell ref="W86:X86"/>
    <mergeCell ref="E233:F233"/>
    <mergeCell ref="E231:F231"/>
    <mergeCell ref="AD163:AE163"/>
    <mergeCell ref="AD165:AE165"/>
    <mergeCell ref="E190:F190"/>
    <mergeCell ref="K230:L230"/>
    <mergeCell ref="K165:L165"/>
    <mergeCell ref="K163:L163"/>
    <mergeCell ref="Q163:R163"/>
    <mergeCell ref="K231:L231"/>
    <mergeCell ref="W230:X230"/>
    <mergeCell ref="W231:X231"/>
    <mergeCell ref="E165:F165"/>
    <mergeCell ref="K73:L73"/>
    <mergeCell ref="Q7:R7"/>
    <mergeCell ref="Q8:R8"/>
    <mergeCell ref="Q10:R10"/>
    <mergeCell ref="Q29:R29"/>
    <mergeCell ref="Q30:R30"/>
    <mergeCell ref="Q32:R32"/>
    <mergeCell ref="K7:L7"/>
    <mergeCell ref="K8:L8"/>
    <mergeCell ref="K10:L10"/>
    <mergeCell ref="K29:L29"/>
    <mergeCell ref="K30:L30"/>
    <mergeCell ref="K32:L32"/>
    <mergeCell ref="E88:F88"/>
    <mergeCell ref="E230:F230"/>
    <mergeCell ref="E207:F207"/>
    <mergeCell ref="E208:F208"/>
    <mergeCell ref="E210:F210"/>
    <mergeCell ref="K187:L187"/>
    <mergeCell ref="K188:L188"/>
    <mergeCell ref="K190:L190"/>
    <mergeCell ref="E187:F187"/>
    <mergeCell ref="E188:F188"/>
    <mergeCell ref="K111:L111"/>
    <mergeCell ref="K109:L109"/>
    <mergeCell ref="E108:F108"/>
    <mergeCell ref="E109:F109"/>
    <mergeCell ref="E111:F111"/>
    <mergeCell ref="E134:F134"/>
    <mergeCell ref="E135:F135"/>
    <mergeCell ref="E137:F137"/>
    <mergeCell ref="E162:F162"/>
    <mergeCell ref="E163:F163"/>
    <mergeCell ref="K135:L135"/>
    <mergeCell ref="B1:J1"/>
    <mergeCell ref="E2:F2"/>
    <mergeCell ref="E3:F3"/>
    <mergeCell ref="E29:F29"/>
    <mergeCell ref="E30:F30"/>
    <mergeCell ref="E32:F32"/>
    <mergeCell ref="E7:F7"/>
    <mergeCell ref="E8:F8"/>
    <mergeCell ref="E10:F10"/>
    <mergeCell ref="E70:F70"/>
    <mergeCell ref="E71:F71"/>
    <mergeCell ref="K108:L108"/>
    <mergeCell ref="Q50:R50"/>
    <mergeCell ref="Q51:R51"/>
    <mergeCell ref="Q53:R53"/>
    <mergeCell ref="Q108:R108"/>
    <mergeCell ref="Q109:R109"/>
    <mergeCell ref="K50:L50"/>
    <mergeCell ref="K51:L51"/>
    <mergeCell ref="E53:F53"/>
    <mergeCell ref="E50:F50"/>
    <mergeCell ref="E51:F51"/>
    <mergeCell ref="K53:L53"/>
    <mergeCell ref="K70:L70"/>
    <mergeCell ref="K71:L71"/>
    <mergeCell ref="K88:L88"/>
    <mergeCell ref="Q86:R86"/>
    <mergeCell ref="Q87:R87"/>
    <mergeCell ref="Q88:R88"/>
    <mergeCell ref="E73:F73"/>
    <mergeCell ref="E86:F86"/>
    <mergeCell ref="E87:F87"/>
    <mergeCell ref="K86:L86"/>
    <mergeCell ref="K87:L87"/>
    <mergeCell ref="AD111:AE111"/>
    <mergeCell ref="W111:X111"/>
    <mergeCell ref="Q162:R162"/>
    <mergeCell ref="Q111:R111"/>
    <mergeCell ref="Q165:R165"/>
    <mergeCell ref="N185:R185"/>
    <mergeCell ref="W162:X162"/>
    <mergeCell ref="W163:X163"/>
    <mergeCell ref="AD162:AE162"/>
    <mergeCell ref="AD134:AE134"/>
    <mergeCell ref="AD135:AE135"/>
    <mergeCell ref="AD137:AE137"/>
    <mergeCell ref="Q137:R137"/>
    <mergeCell ref="Q135:R135"/>
    <mergeCell ref="Q134:R134"/>
    <mergeCell ref="W87:X87"/>
    <mergeCell ref="W88:X88"/>
    <mergeCell ref="AJ162:AK162"/>
    <mergeCell ref="AJ163:AK163"/>
    <mergeCell ref="AJ165:AK165"/>
    <mergeCell ref="K233:L233"/>
    <mergeCell ref="K210:L210"/>
    <mergeCell ref="K208:L208"/>
    <mergeCell ref="K207:L207"/>
    <mergeCell ref="W134:X134"/>
    <mergeCell ref="W135:X135"/>
    <mergeCell ref="W137:X137"/>
    <mergeCell ref="Q230:R230"/>
    <mergeCell ref="Q231:R231"/>
    <mergeCell ref="Q233:R233"/>
    <mergeCell ref="K134:L134"/>
    <mergeCell ref="K137:L137"/>
    <mergeCell ref="K162:L162"/>
    <mergeCell ref="W233:X233"/>
  </mergeCells>
  <pageMargins left="0.7" right="0.7" top="0.75" bottom="0.75" header="0.3" footer="0.3"/>
  <pageSetup paperSize="9" scale="4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42"/>
  <sheetViews>
    <sheetView topLeftCell="C1" zoomScale="70" zoomScaleNormal="70" workbookViewId="0">
      <selection activeCell="C13" sqref="A13:XFD13"/>
    </sheetView>
  </sheetViews>
  <sheetFormatPr defaultRowHeight="12.75" x14ac:dyDescent="0.2"/>
  <cols>
    <col min="1" max="1" width="6.42578125" customWidth="1"/>
    <col min="2" max="2" width="23.140625" bestFit="1" customWidth="1"/>
    <col min="3" max="3" width="17.7109375" customWidth="1"/>
    <col min="4" max="6" width="17.7109375" style="1" customWidth="1"/>
    <col min="7" max="7" width="10" bestFit="1" customWidth="1"/>
    <col min="8" max="8" width="3.7109375" style="120" customWidth="1"/>
    <col min="9" max="9" width="13.85546875" customWidth="1"/>
    <col min="10" max="10" width="12.42578125" customWidth="1"/>
    <col min="11" max="11" width="14.28515625" customWidth="1"/>
    <col min="12" max="12" width="6.140625" customWidth="1"/>
    <col min="13" max="13" width="18" style="1" customWidth="1"/>
    <col min="14" max="14" width="12" style="1" customWidth="1"/>
    <col min="15" max="15" width="6.42578125" style="1" customWidth="1"/>
    <col min="16" max="16" width="18" style="1" customWidth="1"/>
    <col min="17" max="17" width="7.42578125" style="1" customWidth="1"/>
    <col min="18" max="18" width="18" style="1" customWidth="1"/>
    <col min="19" max="19" width="12.85546875" style="1" customWidth="1"/>
    <col min="20" max="22" width="7.42578125" style="1" customWidth="1"/>
    <col min="23" max="23" width="18" customWidth="1"/>
    <col min="24" max="24" width="12.28515625" customWidth="1"/>
    <col min="25" max="25" width="6.7109375" customWidth="1"/>
    <col min="26" max="26" width="18" customWidth="1"/>
    <col min="27" max="27" width="9.42578125" customWidth="1"/>
    <col min="28" max="31" width="18" customWidth="1"/>
  </cols>
  <sheetData>
    <row r="1" spans="1:29" x14ac:dyDescent="0.2">
      <c r="I1" s="184"/>
    </row>
    <row r="2" spans="1:29" ht="16.5" thickBot="1" x14ac:dyDescent="0.3">
      <c r="G2" s="139" t="s">
        <v>132</v>
      </c>
      <c r="I2" s="185" t="s">
        <v>203</v>
      </c>
    </row>
    <row r="3" spans="1:29" x14ac:dyDescent="0.2">
      <c r="I3" s="186"/>
      <c r="L3" s="132" t="s">
        <v>110</v>
      </c>
      <c r="M3" s="115">
        <v>1</v>
      </c>
      <c r="O3" s="125" t="s">
        <v>110</v>
      </c>
      <c r="P3" s="115">
        <v>2</v>
      </c>
      <c r="Q3" s="132" t="s">
        <v>110</v>
      </c>
      <c r="R3" s="102">
        <v>27</v>
      </c>
      <c r="U3" s="132"/>
      <c r="V3" s="132" t="s">
        <v>109</v>
      </c>
      <c r="W3" s="103">
        <v>16</v>
      </c>
      <c r="Y3" t="s">
        <v>110</v>
      </c>
      <c r="Z3" s="145">
        <v>9</v>
      </c>
      <c r="AA3" s="132" t="s">
        <v>110</v>
      </c>
    </row>
    <row r="4" spans="1:29" ht="56.25" x14ac:dyDescent="0.3">
      <c r="B4" s="163" t="s">
        <v>175</v>
      </c>
      <c r="C4" s="163" t="s">
        <v>178</v>
      </c>
      <c r="D4" s="191" t="s">
        <v>179</v>
      </c>
      <c r="E4" s="242" t="s">
        <v>222</v>
      </c>
      <c r="F4" s="243" t="s">
        <v>230</v>
      </c>
      <c r="G4" s="122">
        <v>4</v>
      </c>
      <c r="I4" s="187">
        <v>1</v>
      </c>
      <c r="J4" s="141" t="s">
        <v>133</v>
      </c>
      <c r="K4" s="135" t="s">
        <v>116</v>
      </c>
      <c r="L4" s="122"/>
      <c r="M4" s="116" t="s">
        <v>96</v>
      </c>
      <c r="N4" s="133" t="s">
        <v>113</v>
      </c>
      <c r="O4" s="126"/>
      <c r="P4" s="116" t="s">
        <v>96</v>
      </c>
      <c r="Q4" s="121"/>
      <c r="R4" s="52" t="s">
        <v>107</v>
      </c>
      <c r="S4" s="134" t="s">
        <v>112</v>
      </c>
      <c r="T4" s="121"/>
      <c r="U4" s="121"/>
      <c r="V4" s="121"/>
      <c r="W4" s="52" t="s">
        <v>102</v>
      </c>
      <c r="X4" s="133" t="s">
        <v>118</v>
      </c>
      <c r="Y4" s="126"/>
      <c r="Z4" s="116" t="s">
        <v>97</v>
      </c>
      <c r="AB4" s="52" t="s">
        <v>107</v>
      </c>
      <c r="AC4" s="134" t="s">
        <v>157</v>
      </c>
    </row>
    <row r="5" spans="1:29" ht="19.5" thickBot="1" x14ac:dyDescent="0.35">
      <c r="B5" s="163"/>
      <c r="C5" s="163"/>
      <c r="D5" s="191"/>
      <c r="E5" s="191"/>
      <c r="F5" s="191"/>
      <c r="G5" s="122"/>
      <c r="I5" s="186"/>
      <c r="M5" s="128" t="s">
        <v>137</v>
      </c>
      <c r="P5" s="128" t="s">
        <v>139</v>
      </c>
      <c r="Q5"/>
      <c r="R5" s="129" t="s">
        <v>153</v>
      </c>
      <c r="T5"/>
      <c r="U5"/>
      <c r="V5"/>
      <c r="W5" s="129" t="s">
        <v>147</v>
      </c>
      <c r="Y5" s="1"/>
      <c r="Z5" s="158" t="s">
        <v>143</v>
      </c>
      <c r="AB5" s="129" t="s">
        <v>154</v>
      </c>
    </row>
    <row r="6" spans="1:29" ht="18.75" x14ac:dyDescent="0.3">
      <c r="B6" s="163"/>
      <c r="C6" s="163"/>
      <c r="D6" s="191"/>
      <c r="E6" s="191"/>
      <c r="F6" s="191"/>
      <c r="G6" s="122"/>
      <c r="I6" s="186"/>
      <c r="M6"/>
      <c r="W6" s="161" t="s">
        <v>217</v>
      </c>
    </row>
    <row r="7" spans="1:29" ht="19.5" thickBot="1" x14ac:dyDescent="0.35">
      <c r="B7" s="163"/>
      <c r="C7" s="163"/>
      <c r="D7" s="191"/>
      <c r="E7" s="191"/>
      <c r="F7" s="191"/>
      <c r="G7" s="122"/>
      <c r="I7" s="186"/>
      <c r="M7"/>
      <c r="W7" s="161" t="s">
        <v>219</v>
      </c>
    </row>
    <row r="8" spans="1:29" ht="18.75" x14ac:dyDescent="0.3">
      <c r="B8" s="163"/>
      <c r="C8" s="163"/>
      <c r="D8" s="191"/>
      <c r="E8" s="191"/>
      <c r="F8" s="191"/>
      <c r="G8" s="122"/>
      <c r="I8" s="186"/>
      <c r="L8" s="132" t="s">
        <v>110</v>
      </c>
      <c r="M8" s="115">
        <v>4</v>
      </c>
      <c r="O8" s="125" t="s">
        <v>110</v>
      </c>
      <c r="P8" s="115">
        <v>5</v>
      </c>
      <c r="Q8" s="132" t="s">
        <v>110</v>
      </c>
      <c r="R8" s="102">
        <v>23</v>
      </c>
      <c r="U8" s="132"/>
      <c r="V8" s="132" t="s">
        <v>109</v>
      </c>
      <c r="W8" s="232">
        <v>21</v>
      </c>
      <c r="Y8" s="125" t="s">
        <v>110</v>
      </c>
      <c r="AA8" s="132" t="s">
        <v>110</v>
      </c>
    </row>
    <row r="9" spans="1:29" ht="48" x14ac:dyDescent="0.3">
      <c r="B9" s="163" t="s">
        <v>175</v>
      </c>
      <c r="C9" s="192" t="s">
        <v>180</v>
      </c>
      <c r="D9" s="240" t="s">
        <v>180</v>
      </c>
      <c r="E9" s="241" t="s">
        <v>221</v>
      </c>
      <c r="F9" s="243" t="s">
        <v>230</v>
      </c>
      <c r="G9" s="122">
        <v>4</v>
      </c>
      <c r="I9" s="187">
        <v>2</v>
      </c>
      <c r="J9" s="141" t="s">
        <v>133</v>
      </c>
      <c r="K9" s="135" t="s">
        <v>115</v>
      </c>
      <c r="L9" s="122"/>
      <c r="M9" s="116" t="s">
        <v>96</v>
      </c>
      <c r="N9" s="133" t="s">
        <v>111</v>
      </c>
      <c r="P9" s="116" t="s">
        <v>96</v>
      </c>
      <c r="Q9" s="121"/>
      <c r="R9" s="52" t="s">
        <v>105</v>
      </c>
      <c r="S9" s="134" t="s">
        <v>112</v>
      </c>
      <c r="T9" s="121"/>
      <c r="U9" s="121"/>
      <c r="V9" s="121"/>
      <c r="W9" s="52" t="s">
        <v>105</v>
      </c>
      <c r="X9" s="133" t="s">
        <v>117</v>
      </c>
      <c r="Y9" s="126"/>
      <c r="Z9" s="62" t="s">
        <v>96</v>
      </c>
      <c r="AB9" s="52" t="s">
        <v>105</v>
      </c>
      <c r="AC9" s="134" t="s">
        <v>157</v>
      </c>
    </row>
    <row r="10" spans="1:29" ht="19.5" thickBot="1" x14ac:dyDescent="0.35">
      <c r="A10" s="127"/>
      <c r="B10" s="164"/>
      <c r="C10" s="163"/>
      <c r="D10" s="191"/>
      <c r="E10" s="191"/>
      <c r="F10" s="191"/>
      <c r="G10" s="122"/>
      <c r="I10" s="186"/>
      <c r="M10" s="128" t="s">
        <v>138</v>
      </c>
      <c r="P10" s="128" t="s">
        <v>140</v>
      </c>
      <c r="Q10"/>
      <c r="R10" s="129" t="s">
        <v>149</v>
      </c>
      <c r="T10"/>
      <c r="U10"/>
      <c r="V10"/>
      <c r="W10" s="53" t="s">
        <v>218</v>
      </c>
      <c r="Y10" s="1"/>
      <c r="Z10" s="170" t="s">
        <v>183</v>
      </c>
      <c r="AB10" s="129" t="s">
        <v>150</v>
      </c>
    </row>
    <row r="11" spans="1:29" ht="19.5" thickBot="1" x14ac:dyDescent="0.35">
      <c r="A11" s="127"/>
      <c r="B11" s="164"/>
      <c r="C11" s="163"/>
      <c r="D11" s="191"/>
      <c r="E11" s="191"/>
      <c r="F11" s="191"/>
      <c r="G11" s="122"/>
      <c r="I11" s="186"/>
      <c r="M11"/>
    </row>
    <row r="12" spans="1:29" ht="19.5" thickBot="1" x14ac:dyDescent="0.35">
      <c r="A12" s="127"/>
      <c r="B12" s="164"/>
      <c r="C12" s="163"/>
      <c r="D12" s="191"/>
      <c r="E12" s="191"/>
      <c r="F12" s="191"/>
      <c r="G12" s="122"/>
      <c r="I12" s="186"/>
      <c r="L12" s="132" t="s">
        <v>110</v>
      </c>
      <c r="M12" s="51">
        <v>10</v>
      </c>
      <c r="O12" s="125" t="s">
        <v>163</v>
      </c>
      <c r="P12" s="115">
        <v>13</v>
      </c>
      <c r="Q12" s="125" t="s">
        <v>163</v>
      </c>
      <c r="R12" s="115">
        <v>14</v>
      </c>
      <c r="U12" s="132"/>
      <c r="V12" s="132" t="s">
        <v>163</v>
      </c>
      <c r="W12" s="102">
        <v>15</v>
      </c>
    </row>
    <row r="13" spans="1:29" ht="48.75" thickBot="1" x14ac:dyDescent="0.35">
      <c r="B13" s="233" t="s">
        <v>175</v>
      </c>
      <c r="C13" s="234" t="s">
        <v>179</v>
      </c>
      <c r="D13" s="236" t="s">
        <v>204</v>
      </c>
      <c r="E13" s="243" t="s">
        <v>223</v>
      </c>
      <c r="F13" s="243" t="s">
        <v>230</v>
      </c>
      <c r="G13" s="122">
        <v>4</v>
      </c>
      <c r="I13" s="187">
        <v>3</v>
      </c>
      <c r="J13" s="141" t="s">
        <v>133</v>
      </c>
      <c r="K13" s="140" t="s">
        <v>120</v>
      </c>
      <c r="L13" s="122"/>
      <c r="M13" s="124" t="s">
        <v>98</v>
      </c>
      <c r="N13" s="133" t="s">
        <v>121</v>
      </c>
      <c r="O13" s="121"/>
      <c r="P13" s="116" t="s">
        <v>96</v>
      </c>
      <c r="Q13"/>
      <c r="R13" s="116" t="s">
        <v>108</v>
      </c>
      <c r="S13" s="134" t="s">
        <v>200</v>
      </c>
      <c r="T13"/>
      <c r="U13"/>
      <c r="V13"/>
      <c r="W13" s="52" t="s">
        <v>102</v>
      </c>
      <c r="X13" s="133" t="s">
        <v>122</v>
      </c>
      <c r="Z13" s="146" t="s">
        <v>131</v>
      </c>
      <c r="AC13" s="134" t="s">
        <v>158</v>
      </c>
    </row>
    <row r="14" spans="1:29" ht="41.25" customHeight="1" thickBot="1" x14ac:dyDescent="0.25">
      <c r="C14" s="235"/>
      <c r="D14" s="237"/>
      <c r="E14" s="237"/>
      <c r="F14" s="237"/>
      <c r="G14" s="122"/>
      <c r="I14" s="186"/>
      <c r="L14" s="123" t="s">
        <v>155</v>
      </c>
      <c r="M14" s="131" t="s">
        <v>144</v>
      </c>
      <c r="O14"/>
      <c r="P14" s="128" t="s">
        <v>101</v>
      </c>
      <c r="Q14"/>
      <c r="R14" s="130" t="s">
        <v>199</v>
      </c>
      <c r="S14"/>
      <c r="T14"/>
      <c r="U14"/>
      <c r="V14"/>
      <c r="W14" s="129" t="s">
        <v>146</v>
      </c>
    </row>
    <row r="15" spans="1:29" ht="15.75" x14ac:dyDescent="0.2">
      <c r="G15" s="122"/>
      <c r="I15" s="186"/>
      <c r="L15" s="123"/>
      <c r="M15" s="171"/>
      <c r="O15"/>
      <c r="P15" s="172"/>
      <c r="Q15"/>
      <c r="R15"/>
      <c r="S15"/>
      <c r="T15"/>
      <c r="U15"/>
      <c r="V15"/>
      <c r="W15" s="173"/>
    </row>
    <row r="16" spans="1:29" ht="15.75" x14ac:dyDescent="0.2">
      <c r="G16" s="122"/>
      <c r="I16" s="186"/>
      <c r="R16"/>
      <c r="S16"/>
      <c r="T16"/>
      <c r="U16"/>
      <c r="V16"/>
    </row>
    <row r="17" spans="1:30" ht="16.5" thickBot="1" x14ac:dyDescent="0.25">
      <c r="G17" s="122"/>
      <c r="I17" s="186"/>
      <c r="R17"/>
      <c r="T17"/>
      <c r="U17"/>
      <c r="V17"/>
    </row>
    <row r="18" spans="1:30" ht="12.75" customHeight="1" x14ac:dyDescent="0.2">
      <c r="A18" s="127"/>
      <c r="G18" s="122"/>
      <c r="I18" s="186"/>
      <c r="L18" s="132" t="s">
        <v>110</v>
      </c>
      <c r="M18" s="115">
        <v>7</v>
      </c>
      <c r="O18" s="125" t="s">
        <v>110</v>
      </c>
      <c r="P18" s="119">
        <v>8</v>
      </c>
      <c r="Q18" s="132" t="s">
        <v>110</v>
      </c>
      <c r="R18" s="102">
        <v>25</v>
      </c>
      <c r="V18" s="229" t="s">
        <v>109</v>
      </c>
      <c r="W18" s="200">
        <v>20</v>
      </c>
    </row>
    <row r="19" spans="1:30" ht="63" x14ac:dyDescent="0.3">
      <c r="A19" s="127"/>
      <c r="B19" s="163" t="s">
        <v>175</v>
      </c>
      <c r="C19" s="165" t="s">
        <v>176</v>
      </c>
      <c r="D19" s="245" t="s">
        <v>176</v>
      </c>
      <c r="E19" s="244" t="s">
        <v>231</v>
      </c>
      <c r="F19" s="244" t="s">
        <v>229</v>
      </c>
      <c r="G19" s="122">
        <v>3</v>
      </c>
      <c r="I19" s="187">
        <v>4</v>
      </c>
      <c r="J19" s="142" t="s">
        <v>130</v>
      </c>
      <c r="K19" s="135" t="s">
        <v>123</v>
      </c>
      <c r="L19" s="122"/>
      <c r="M19" s="116" t="s">
        <v>97</v>
      </c>
      <c r="N19" s="134" t="s">
        <v>119</v>
      </c>
      <c r="P19" s="116" t="s">
        <v>97</v>
      </c>
      <c r="Q19" s="121"/>
      <c r="R19" s="52" t="s">
        <v>106</v>
      </c>
      <c r="S19" s="134" t="s">
        <v>124</v>
      </c>
      <c r="T19" s="133" t="s">
        <v>125</v>
      </c>
      <c r="U19" s="134" t="s">
        <v>156</v>
      </c>
      <c r="V19" s="161"/>
      <c r="W19" s="202" t="s">
        <v>105</v>
      </c>
      <c r="Z19" s="136" t="s">
        <v>126</v>
      </c>
    </row>
    <row r="20" spans="1:30" ht="16.5" thickBot="1" x14ac:dyDescent="0.25">
      <c r="A20" s="127"/>
      <c r="G20" s="122"/>
      <c r="I20" s="186"/>
      <c r="M20" s="128" t="s">
        <v>142</v>
      </c>
      <c r="P20" s="128" t="s">
        <v>201</v>
      </c>
      <c r="Q20"/>
      <c r="R20" s="129" t="s">
        <v>151</v>
      </c>
      <c r="W20" s="129" t="s">
        <v>215</v>
      </c>
    </row>
    <row r="21" spans="1:30" ht="16.5" thickBot="1" x14ac:dyDescent="0.25">
      <c r="G21" s="122"/>
      <c r="I21" s="186"/>
    </row>
    <row r="22" spans="1:30" ht="16.5" thickBot="1" x14ac:dyDescent="0.25">
      <c r="G22" s="122"/>
      <c r="I22" s="186"/>
      <c r="U22" s="125"/>
      <c r="V22" s="125" t="s">
        <v>109</v>
      </c>
      <c r="W22" s="200">
        <v>17</v>
      </c>
    </row>
    <row r="23" spans="1:30" ht="78.75" customHeight="1" thickBot="1" x14ac:dyDescent="0.35">
      <c r="B23" s="163" t="s">
        <v>175</v>
      </c>
      <c r="C23" s="191" t="s">
        <v>177</v>
      </c>
      <c r="D23" s="191" t="s">
        <v>177</v>
      </c>
      <c r="E23" s="191" t="s">
        <v>224</v>
      </c>
      <c r="F23" s="242" t="s">
        <v>227</v>
      </c>
      <c r="G23" s="122">
        <v>1.8</v>
      </c>
      <c r="I23" s="187">
        <v>5</v>
      </c>
      <c r="J23" s="135" t="s">
        <v>135</v>
      </c>
      <c r="K23" s="122" t="s">
        <v>160</v>
      </c>
      <c r="R23" s="146" t="s">
        <v>131</v>
      </c>
      <c r="S23" s="134" t="s">
        <v>159</v>
      </c>
      <c r="T23"/>
      <c r="U23"/>
      <c r="V23"/>
      <c r="W23" s="202" t="s">
        <v>214</v>
      </c>
      <c r="X23" s="338" t="s">
        <v>213</v>
      </c>
      <c r="Y23" s="339"/>
      <c r="AB23" s="146" t="s">
        <v>131</v>
      </c>
    </row>
    <row r="24" spans="1:30" ht="21" thickBot="1" x14ac:dyDescent="0.25">
      <c r="C24" s="138"/>
      <c r="D24" s="238"/>
      <c r="E24" s="238"/>
      <c r="F24" s="238"/>
      <c r="I24" s="186"/>
      <c r="T24"/>
      <c r="U24"/>
      <c r="V24"/>
      <c r="W24" s="201" t="s">
        <v>212</v>
      </c>
      <c r="AD24" s="127"/>
    </row>
    <row r="25" spans="1:30" ht="13.5" thickBot="1" x14ac:dyDescent="0.25">
      <c r="I25" s="186"/>
      <c r="AD25" s="127"/>
    </row>
    <row r="26" spans="1:30" ht="15.75" x14ac:dyDescent="0.2">
      <c r="G26" s="122"/>
      <c r="I26" s="186"/>
      <c r="Q26" s="125" t="s">
        <v>109</v>
      </c>
      <c r="R26" s="54">
        <v>12</v>
      </c>
      <c r="U26" s="125"/>
      <c r="V26" s="125" t="s">
        <v>109</v>
      </c>
      <c r="W26" s="200">
        <v>19</v>
      </c>
      <c r="AD26" s="127"/>
    </row>
    <row r="27" spans="1:30" ht="47.25" x14ac:dyDescent="0.3">
      <c r="B27" s="163" t="s">
        <v>175</v>
      </c>
      <c r="C27" s="192" t="s">
        <v>181</v>
      </c>
      <c r="D27" s="240" t="s">
        <v>181</v>
      </c>
      <c r="E27" s="240" t="s">
        <v>225</v>
      </c>
      <c r="F27" s="241" t="s">
        <v>228</v>
      </c>
      <c r="G27" s="122">
        <v>1.25</v>
      </c>
      <c r="I27" s="187">
        <v>6</v>
      </c>
      <c r="J27" s="143" t="s">
        <v>127</v>
      </c>
      <c r="K27" s="137" t="s">
        <v>128</v>
      </c>
      <c r="R27" s="52" t="s">
        <v>98</v>
      </c>
      <c r="S27" s="134" t="s">
        <v>114</v>
      </c>
      <c r="T27"/>
      <c r="U27"/>
      <c r="V27"/>
      <c r="W27" s="202" t="s">
        <v>103</v>
      </c>
    </row>
    <row r="28" spans="1:30" ht="16.5" thickBot="1" x14ac:dyDescent="0.25">
      <c r="D28" s="2"/>
      <c r="G28" s="122"/>
      <c r="I28" s="186"/>
      <c r="J28" s="144"/>
      <c r="R28" s="131" t="s">
        <v>99</v>
      </c>
      <c r="T28"/>
      <c r="U28"/>
      <c r="V28"/>
      <c r="W28" s="129" t="s">
        <v>209</v>
      </c>
    </row>
    <row r="29" spans="1:30" ht="16.5" thickBot="1" x14ac:dyDescent="0.25">
      <c r="D29" s="2"/>
      <c r="G29" s="122"/>
      <c r="I29" s="186"/>
      <c r="J29" s="144"/>
      <c r="Q29"/>
      <c r="T29" s="125"/>
      <c r="U29" s="125"/>
      <c r="V29" s="125"/>
      <c r="W29" s="1"/>
    </row>
    <row r="30" spans="1:30" ht="15.75" x14ac:dyDescent="0.2">
      <c r="D30" s="2"/>
      <c r="G30" s="122"/>
      <c r="I30" s="186"/>
      <c r="J30" s="144"/>
      <c r="Q30" s="125" t="s">
        <v>109</v>
      </c>
      <c r="R30" s="54">
        <v>11</v>
      </c>
      <c r="U30" s="125"/>
      <c r="V30" s="125" t="s">
        <v>109</v>
      </c>
      <c r="W30" s="103">
        <v>22</v>
      </c>
    </row>
    <row r="31" spans="1:30" ht="47.25" x14ac:dyDescent="0.3">
      <c r="B31" s="163" t="s">
        <v>175</v>
      </c>
      <c r="C31" s="166" t="s">
        <v>182</v>
      </c>
      <c r="D31" s="240" t="s">
        <v>182</v>
      </c>
      <c r="E31" s="240" t="s">
        <v>226</v>
      </c>
      <c r="F31" s="241" t="s">
        <v>228</v>
      </c>
      <c r="G31" s="122">
        <v>1.25</v>
      </c>
      <c r="I31" s="187">
        <v>7</v>
      </c>
      <c r="J31" s="143" t="s">
        <v>127</v>
      </c>
      <c r="K31" s="137" t="s">
        <v>128</v>
      </c>
      <c r="Q31" s="122"/>
      <c r="R31" s="52" t="s">
        <v>98</v>
      </c>
      <c r="S31" s="134" t="s">
        <v>114</v>
      </c>
      <c r="T31"/>
      <c r="U31"/>
      <c r="V31"/>
      <c r="W31" s="52" t="s">
        <v>105</v>
      </c>
    </row>
    <row r="32" spans="1:30" ht="16.5" thickBot="1" x14ac:dyDescent="0.25">
      <c r="G32" s="122"/>
      <c r="I32" s="186"/>
      <c r="Q32"/>
      <c r="R32" s="131" t="s">
        <v>99</v>
      </c>
      <c r="T32"/>
      <c r="U32"/>
      <c r="V32"/>
      <c r="W32" s="129" t="s">
        <v>129</v>
      </c>
    </row>
    <row r="33" spans="2:23" ht="15.75" x14ac:dyDescent="0.2">
      <c r="G33" s="122"/>
      <c r="I33" s="186"/>
      <c r="W33" s="1"/>
    </row>
    <row r="34" spans="2:23" x14ac:dyDescent="0.2">
      <c r="I34" s="186"/>
    </row>
    <row r="35" spans="2:23" x14ac:dyDescent="0.2">
      <c r="I35" s="186"/>
    </row>
    <row r="36" spans="2:23" x14ac:dyDescent="0.2">
      <c r="B36" s="127"/>
      <c r="G36">
        <f>SUM(G4:G32)</f>
        <v>19.3</v>
      </c>
      <c r="I36" s="186"/>
    </row>
    <row r="37" spans="2:23" ht="13.5" thickBot="1" x14ac:dyDescent="0.25">
      <c r="B37" s="127"/>
      <c r="I37" s="188"/>
    </row>
    <row r="38" spans="2:23" x14ac:dyDescent="0.2">
      <c r="B38" s="127"/>
    </row>
    <row r="42" spans="2:23" ht="20.25" x14ac:dyDescent="0.3">
      <c r="B42" t="s">
        <v>205</v>
      </c>
      <c r="C42" s="193" t="s">
        <v>204</v>
      </c>
      <c r="D42" s="239"/>
      <c r="E42" s="239"/>
      <c r="F42" s="239"/>
      <c r="G42" s="194" t="s">
        <v>206</v>
      </c>
    </row>
  </sheetData>
  <mergeCells count="1">
    <mergeCell ref="X23:Y23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предварит. график перевозок </vt:lpstr>
      <vt:lpstr>Пон.-Пятница (2)</vt:lpstr>
      <vt:lpstr>'предварит. график перевозок '!Область_печати</vt:lpstr>
    </vt:vector>
  </TitlesOfParts>
  <Company>МЗ, Производственный отдел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Салмина И.С.</dc:creator>
  <cp:lastModifiedBy>Калабина Анна Александровна</cp:lastModifiedBy>
  <cp:lastPrinted>2024-09-12T02:09:20Z</cp:lastPrinted>
  <dcterms:created xsi:type="dcterms:W3CDTF">2005-06-05T05:31:15Z</dcterms:created>
  <dcterms:modified xsi:type="dcterms:W3CDTF">2024-10-31T06:00:20Z</dcterms:modified>
</cp:coreProperties>
</file>